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0560" activeTab="1"/>
  </bookViews>
  <sheets>
    <sheet name="محضر تقييم الأعمال الموجهة1" sheetId="1" r:id="rId1"/>
    <sheet name="محضر تقييم الأعمال الموجهة1 (2)" sheetId="3" r:id="rId2"/>
  </sheets>
  <definedNames>
    <definedName name="_xlnm._FilterDatabase" localSheetId="0" hidden="1">'محضر تقييم الأعمال الموجهة1'!$A$6:$Z$66</definedName>
    <definedName name="_xlnm._FilterDatabase" localSheetId="1" hidden="1">'محضر تقييم الأعمال الموجهة1 (2)'!$A$6:$Z$40</definedName>
    <definedName name="_xlnm.Print_Titles" localSheetId="0">'محضر تقييم الأعمال الموجهة1'!$1:$7</definedName>
    <definedName name="_xlnm.Print_Titles" localSheetId="1">'محضر تقييم الأعمال الموجهة1 (2)'!$1:$7</definedName>
    <definedName name="_xlnm.Print_Area" localSheetId="0">'محضر تقييم الأعمال الموجهة1'!$A$1:$Z$69</definedName>
    <definedName name="_xlnm.Print_Area" localSheetId="1">'محضر تقييم الأعمال الموجهة1 (2)'!$A$1:$Z$43</definedName>
  </definedNames>
  <calcPr calcId="124519"/>
</workbook>
</file>

<file path=xl/calcChain.xml><?xml version="1.0" encoding="utf-8"?>
<calcChain xmlns="http://schemas.openxmlformats.org/spreadsheetml/2006/main">
  <c r="Z40" i="3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X9" i="1"/>
  <c r="Z9" s="1"/>
  <c r="X10"/>
  <c r="Z10" s="1"/>
  <c r="X11"/>
  <c r="X12"/>
  <c r="Z12" s="1"/>
  <c r="X13"/>
  <c r="Z13" s="1"/>
  <c r="X14"/>
  <c r="Z14" s="1"/>
  <c r="X15"/>
  <c r="Z15" s="1"/>
  <c r="X16"/>
  <c r="Z16" s="1"/>
  <c r="X17"/>
  <c r="Z17" s="1"/>
  <c r="X18"/>
  <c r="Z18" s="1"/>
  <c r="X19"/>
  <c r="Z19" s="1"/>
  <c r="X20"/>
  <c r="Z20" s="1"/>
  <c r="X21"/>
  <c r="Z21" s="1"/>
  <c r="X22"/>
  <c r="Z22" s="1"/>
  <c r="X23"/>
  <c r="Z23" s="1"/>
  <c r="X24"/>
  <c r="Z24" s="1"/>
  <c r="X25"/>
  <c r="Z25" s="1"/>
  <c r="X26"/>
  <c r="Z26" s="1"/>
  <c r="X27"/>
  <c r="Z27" s="1"/>
  <c r="X28"/>
  <c r="Z28" s="1"/>
  <c r="X29"/>
  <c r="Z29" s="1"/>
  <c r="X30"/>
  <c r="Z30" s="1"/>
  <c r="X31"/>
  <c r="Z31" s="1"/>
  <c r="X32"/>
  <c r="Z32" s="1"/>
  <c r="X33"/>
  <c r="Z33" s="1"/>
  <c r="X34"/>
  <c r="Z34" s="1"/>
  <c r="X35"/>
  <c r="Z35" s="1"/>
  <c r="X36"/>
  <c r="Z36" s="1"/>
  <c r="X37"/>
  <c r="Z37" s="1"/>
  <c r="X38"/>
  <c r="Z38" s="1"/>
  <c r="X39"/>
  <c r="Z39" s="1"/>
  <c r="X40"/>
  <c r="Z40" s="1"/>
  <c r="X41"/>
  <c r="Z41" s="1"/>
  <c r="X42"/>
  <c r="Z42" s="1"/>
  <c r="X43"/>
  <c r="Z43" s="1"/>
  <c r="X44"/>
  <c r="Z44" s="1"/>
  <c r="X45"/>
  <c r="Z45" s="1"/>
  <c r="X46"/>
  <c r="Z46" s="1"/>
  <c r="X47"/>
  <c r="Z47" s="1"/>
  <c r="X48"/>
  <c r="Z48" s="1"/>
  <c r="X49"/>
  <c r="Z49" s="1"/>
  <c r="X50"/>
  <c r="Z50" s="1"/>
  <c r="X51"/>
  <c r="Z51" s="1"/>
  <c r="X52"/>
  <c r="Z52" s="1"/>
  <c r="X53"/>
  <c r="Z53" s="1"/>
  <c r="X54"/>
  <c r="Z54" s="1"/>
  <c r="X55"/>
  <c r="Z55" s="1"/>
  <c r="X56"/>
  <c r="Z56" s="1"/>
  <c r="X57"/>
  <c r="Z57" s="1"/>
  <c r="X58"/>
  <c r="Z58" s="1"/>
  <c r="X59"/>
  <c r="Z59" s="1"/>
  <c r="X60"/>
  <c r="Z60" s="1"/>
  <c r="X61"/>
  <c r="Z61" s="1"/>
  <c r="X62"/>
  <c r="Z62" s="1"/>
  <c r="X63"/>
  <c r="Z63" s="1"/>
  <c r="X64"/>
  <c r="Z64" s="1"/>
  <c r="X65"/>
  <c r="Z65" s="1"/>
  <c r="X66"/>
  <c r="Z66" s="1"/>
  <c r="X8"/>
  <c r="Z8" s="1"/>
  <c r="Z11"/>
</calcChain>
</file>

<file path=xl/sharedStrings.xml><?xml version="1.0" encoding="utf-8"?>
<sst xmlns="http://schemas.openxmlformats.org/spreadsheetml/2006/main" count="1475" uniqueCount="288">
  <si>
    <t>السنة الجامعية: 2022-2023</t>
  </si>
  <si>
    <t>الإمضاء:...............................</t>
  </si>
  <si>
    <t>الرقم</t>
  </si>
  <si>
    <t>الفــــــــوج</t>
  </si>
  <si>
    <t>رقم التسجيل</t>
  </si>
  <si>
    <t>اللقب</t>
  </si>
  <si>
    <t>الاسم</t>
  </si>
  <si>
    <t>نقطة الحضور (05ن)</t>
  </si>
  <si>
    <t>نقطة المشاركة (04ن)</t>
  </si>
  <si>
    <t>العمل الفردي (03ن)</t>
  </si>
  <si>
    <t>علامة الإمتحان</t>
  </si>
  <si>
    <t>علامة المادة</t>
  </si>
  <si>
    <t>ح</t>
  </si>
  <si>
    <t>غ</t>
  </si>
  <si>
    <t>غ+</t>
  </si>
  <si>
    <t>1734000761</t>
  </si>
  <si>
    <t>1734005266</t>
  </si>
  <si>
    <t>1734006429</t>
  </si>
  <si>
    <t>1734006857</t>
  </si>
  <si>
    <t>1734006860</t>
  </si>
  <si>
    <t>1734006871</t>
  </si>
  <si>
    <t>1734008592</t>
  </si>
  <si>
    <t>1734009945</t>
  </si>
  <si>
    <t>1734012336</t>
  </si>
  <si>
    <t>1734016074</t>
  </si>
  <si>
    <t>1734039368</t>
  </si>
  <si>
    <t>1734073113</t>
  </si>
  <si>
    <t>1734082456</t>
  </si>
  <si>
    <t>1834000539</t>
  </si>
  <si>
    <t>1834000573</t>
  </si>
  <si>
    <t>1834000581</t>
  </si>
  <si>
    <t>1834000582</t>
  </si>
  <si>
    <t>1834000824</t>
  </si>
  <si>
    <t>1834000991</t>
  </si>
  <si>
    <t>1834001096</t>
  </si>
  <si>
    <t>1834002130</t>
  </si>
  <si>
    <t>1834002497</t>
  </si>
  <si>
    <t>1834003735</t>
  </si>
  <si>
    <t>1834004626</t>
  </si>
  <si>
    <t>1834004943</t>
  </si>
  <si>
    <t>1834005181</t>
  </si>
  <si>
    <t>1834005539</t>
  </si>
  <si>
    <t>1834005813</t>
  </si>
  <si>
    <t>1834006260</t>
  </si>
  <si>
    <t>1834006338</t>
  </si>
  <si>
    <t>1834007007</t>
  </si>
  <si>
    <t>1834008500</t>
  </si>
  <si>
    <t>1834008510</t>
  </si>
  <si>
    <t>1834008514</t>
  </si>
  <si>
    <t>1834011809</t>
  </si>
  <si>
    <t>1990282546</t>
  </si>
  <si>
    <t>1998441389</t>
  </si>
  <si>
    <t>1998445381</t>
  </si>
  <si>
    <t>1999400780</t>
  </si>
  <si>
    <t>1999409999</t>
  </si>
  <si>
    <t>20034010253</t>
  </si>
  <si>
    <t xml:space="preserve">الأستاذ (ة): الاسم واللقب </t>
  </si>
  <si>
    <r>
      <t>السنة الجامعية:</t>
    </r>
    <r>
      <rPr>
        <b/>
        <sz val="20"/>
        <color theme="1"/>
        <rFont val="AngsanaUPC"/>
        <family val="1"/>
      </rPr>
      <t xml:space="preserve"> 2022-2023</t>
    </r>
  </si>
  <si>
    <t>كلية ............................................................</t>
  </si>
  <si>
    <t>قسم ….......................................</t>
  </si>
  <si>
    <t>لقب الطالب 1</t>
  </si>
  <si>
    <t>لقب الطالب 2</t>
  </si>
  <si>
    <t>لقب الطالب 3</t>
  </si>
  <si>
    <t>لقب الطالب 4</t>
  </si>
  <si>
    <t>لقب الطالب 5</t>
  </si>
  <si>
    <t>لقب الطالب 6</t>
  </si>
  <si>
    <t>لقب الطالب 7</t>
  </si>
  <si>
    <t>لقب الطالب 8</t>
  </si>
  <si>
    <t>لقب الطالب 9</t>
  </si>
  <si>
    <t>لقب الطالب 10</t>
  </si>
  <si>
    <t>لقب الطالب 11</t>
  </si>
  <si>
    <t>لقب الطالب 12</t>
  </si>
  <si>
    <t>لقب الطالب 13</t>
  </si>
  <si>
    <t>لقب الطالب 14</t>
  </si>
  <si>
    <t>لقب الطالب 15</t>
  </si>
  <si>
    <t>لقب الطالب 16</t>
  </si>
  <si>
    <t>لقب الطالب 17</t>
  </si>
  <si>
    <t>لقب الطالب 18</t>
  </si>
  <si>
    <t>لقب الطالب 19</t>
  </si>
  <si>
    <t>لقب الطالب 20</t>
  </si>
  <si>
    <t>لقب الطالب 21</t>
  </si>
  <si>
    <t>لقب الطالب 22</t>
  </si>
  <si>
    <t>لقب الطالب 23</t>
  </si>
  <si>
    <t>لقب الطالب 24</t>
  </si>
  <si>
    <t>لقب الطالب 25</t>
  </si>
  <si>
    <t>لقب الطالب 26</t>
  </si>
  <si>
    <t>لقب الطالب 27</t>
  </si>
  <si>
    <t>لقب الطالب 28</t>
  </si>
  <si>
    <t>لقب الطالب 29</t>
  </si>
  <si>
    <t>لقب الطالب 30</t>
  </si>
  <si>
    <t>لقب الطالب 31</t>
  </si>
  <si>
    <t>لقب الطالب 32</t>
  </si>
  <si>
    <t>لقب الطالب 33</t>
  </si>
  <si>
    <t>لقب الطالب 34</t>
  </si>
  <si>
    <t>لقب الطالب 35</t>
  </si>
  <si>
    <t>لقب الطالب 36</t>
  </si>
  <si>
    <t>لقب الطالب 37</t>
  </si>
  <si>
    <t>لقب الطالب 38</t>
  </si>
  <si>
    <t>لقب الطالب 39</t>
  </si>
  <si>
    <t>لقب الطالب 40</t>
  </si>
  <si>
    <t>لقب الطالب 41</t>
  </si>
  <si>
    <t>لقب الطالب 42</t>
  </si>
  <si>
    <t>لقب الطالب 43</t>
  </si>
  <si>
    <t>لقب الطالب 44</t>
  </si>
  <si>
    <t>لقب الطالب 45</t>
  </si>
  <si>
    <t>لقب الطالب 46</t>
  </si>
  <si>
    <t>لقب الطالب 47</t>
  </si>
  <si>
    <t>لقب الطالب 48</t>
  </si>
  <si>
    <t>لقب الطالب 49</t>
  </si>
  <si>
    <t>لقب الطالب 50</t>
  </si>
  <si>
    <t>لقب الطالب 51</t>
  </si>
  <si>
    <t>لقب الطالب 52</t>
  </si>
  <si>
    <t>لقب الطالب 53</t>
  </si>
  <si>
    <t>لقب الطالب 54</t>
  </si>
  <si>
    <t>لقب الطالب 55</t>
  </si>
  <si>
    <t>لقب الطالب 56</t>
  </si>
  <si>
    <t>لقب الطالب 57</t>
  </si>
  <si>
    <t>لقب الطالب 58</t>
  </si>
  <si>
    <t>لقب الطالب 59</t>
  </si>
  <si>
    <t>اسم الطالب 1</t>
  </si>
  <si>
    <t>اسم الطالب 2</t>
  </si>
  <si>
    <t>اسم الطالب 3</t>
  </si>
  <si>
    <t>اسم الطالب 4</t>
  </si>
  <si>
    <t>اسم الطالب 5</t>
  </si>
  <si>
    <t>اسم الطالب 6</t>
  </si>
  <si>
    <t>اسم الطالب 7</t>
  </si>
  <si>
    <t>اسم الطالب 8</t>
  </si>
  <si>
    <t>اسم الطالب 9</t>
  </si>
  <si>
    <t>اسم الطالب 10</t>
  </si>
  <si>
    <t>اسم الطالب 11</t>
  </si>
  <si>
    <t>اسم الطالب 12</t>
  </si>
  <si>
    <t>اسم الطالب 13</t>
  </si>
  <si>
    <t>اسم الطالب 14</t>
  </si>
  <si>
    <t>اسم الطالب 15</t>
  </si>
  <si>
    <t>اسم الطالب 16</t>
  </si>
  <si>
    <t>اسم الطالب 17</t>
  </si>
  <si>
    <t>اسم الطالب 18</t>
  </si>
  <si>
    <t>اسم الطالب 19</t>
  </si>
  <si>
    <t>اسم الطالب 20</t>
  </si>
  <si>
    <t>اسم الطالب 21</t>
  </si>
  <si>
    <t>اسم الطالب 22</t>
  </si>
  <si>
    <t>اسم الطالب 23</t>
  </si>
  <si>
    <t>اسم الطالب 24</t>
  </si>
  <si>
    <t>اسم الطالب 25</t>
  </si>
  <si>
    <t>اسم الطالب 26</t>
  </si>
  <si>
    <t>اسم الطالب 27</t>
  </si>
  <si>
    <t>اسم الطالب 28</t>
  </si>
  <si>
    <t>اسم الطالب 29</t>
  </si>
  <si>
    <t>اسم الطالب 30</t>
  </si>
  <si>
    <t>اسم الطالب 31</t>
  </si>
  <si>
    <t>اسم الطالب 32</t>
  </si>
  <si>
    <t>اسم الطالب 33</t>
  </si>
  <si>
    <t>اسم الطالب 34</t>
  </si>
  <si>
    <t>اسم الطالب 35</t>
  </si>
  <si>
    <t>اسم الطالب 36</t>
  </si>
  <si>
    <t>اسم الطالب 37</t>
  </si>
  <si>
    <t>اسم الطالب 38</t>
  </si>
  <si>
    <t>اسم الطالب 39</t>
  </si>
  <si>
    <t>اسم الطالب 40</t>
  </si>
  <si>
    <t>اسم الطالب 41</t>
  </si>
  <si>
    <t>اسم الطالب 42</t>
  </si>
  <si>
    <t>اسم الطالب 43</t>
  </si>
  <si>
    <t>اسم الطالب 44</t>
  </si>
  <si>
    <t>اسم الطالب 45</t>
  </si>
  <si>
    <t>اسم الطالب 46</t>
  </si>
  <si>
    <t>اسم الطالب 47</t>
  </si>
  <si>
    <t>اسم الطالب 48</t>
  </si>
  <si>
    <t>اسم الطالب 49</t>
  </si>
  <si>
    <t>اسم الطالب 50</t>
  </si>
  <si>
    <t>اسم الطالب 51</t>
  </si>
  <si>
    <t>اسم الطالب 52</t>
  </si>
  <si>
    <t>اسم الطالب 53</t>
  </si>
  <si>
    <t>اسم الطالب 54</t>
  </si>
  <si>
    <t>اسم الطالب 55</t>
  </si>
  <si>
    <t>اسم الطالب 56</t>
  </si>
  <si>
    <t>اسم الطالب 57</t>
  </si>
  <si>
    <t>اسم الطالب 58</t>
  </si>
  <si>
    <t>اسم الطالب 59</t>
  </si>
  <si>
    <t>جامعة العربي بن مهيدي، أم البواقي</t>
  </si>
  <si>
    <t>علامة الإمتPان</t>
  </si>
  <si>
    <t>A+: غياب مبرر</t>
  </si>
  <si>
    <t>غ+: غياب مبرر</t>
  </si>
  <si>
    <t>علامة التقييم المستمر</t>
  </si>
  <si>
    <t>محضر التقييم المستمر</t>
  </si>
  <si>
    <t xml:space="preserve">             علامة الحضور =( عدد الحصص التي حضر فيها الطالب (ة) فعلا ÷ العدد الفعلي للحصص التي قدمها الأستاذ) 5X</t>
  </si>
  <si>
    <t xml:space="preserve">             تخصص نصف علامة الحضور للحصة الواحدة للغياب المبرر على أن لا تتجاوز الغيابات المبررة 05 غيابات في التقييم</t>
  </si>
  <si>
    <t>امتحان التطبيق (08ن)</t>
  </si>
  <si>
    <t>المادة: اسم المادة</t>
  </si>
  <si>
    <t>.../.../2023</t>
  </si>
  <si>
    <t>.../.../2024</t>
  </si>
  <si>
    <t>كلية العلوم الدقيقة و علوم الطبيعة و الحياة</t>
  </si>
  <si>
    <t xml:space="preserve">قسم الرياضيات و الاعلام الالي </t>
  </si>
  <si>
    <t>امتحان التطبيق (10ن)</t>
  </si>
  <si>
    <t>نقطة المشاركة (03ن)</t>
  </si>
  <si>
    <t>العمل الفردي (02ن)</t>
  </si>
  <si>
    <t>MERIEM</t>
  </si>
  <si>
    <t>HADIL</t>
  </si>
  <si>
    <t>34009304</t>
  </si>
  <si>
    <t>SAYAD</t>
  </si>
  <si>
    <t>MOHAMED AYMEN</t>
  </si>
  <si>
    <t>34008201</t>
  </si>
  <si>
    <t>BEGHOU</t>
  </si>
  <si>
    <t>MESSAOUD</t>
  </si>
  <si>
    <t>34072314</t>
  </si>
  <si>
    <t>BENAYED</t>
  </si>
  <si>
    <t>ISHAK LOUAY AYOUB</t>
  </si>
  <si>
    <t>34045014</t>
  </si>
  <si>
    <t>LACHELAK</t>
  </si>
  <si>
    <t>34057116</t>
  </si>
  <si>
    <t>ABIDET</t>
  </si>
  <si>
    <t>IKRAM</t>
  </si>
  <si>
    <t>34040015</t>
  </si>
  <si>
    <t>AYAD</t>
  </si>
  <si>
    <t>CHOUMAISSA</t>
  </si>
  <si>
    <t>34041907</t>
  </si>
  <si>
    <t>OUKKAF</t>
  </si>
  <si>
    <t>IBTIHAL</t>
  </si>
  <si>
    <t>34008103</t>
  </si>
  <si>
    <t>MERAD</t>
  </si>
  <si>
    <t>MERDJANA</t>
  </si>
  <si>
    <t>34044608</t>
  </si>
  <si>
    <t>ZERROUG</t>
  </si>
  <si>
    <t>DJOUMANA</t>
  </si>
  <si>
    <t>34021008</t>
  </si>
  <si>
    <t>OUNAS</t>
  </si>
  <si>
    <t>OMAYMA NADA</t>
  </si>
  <si>
    <t>34031911</t>
  </si>
  <si>
    <t>SALHI</t>
  </si>
  <si>
    <t>34032120</t>
  </si>
  <si>
    <t>GUERFI</t>
  </si>
  <si>
    <t>WISSAL</t>
  </si>
  <si>
    <t>34094814</t>
  </si>
  <si>
    <t>BENNECER</t>
  </si>
  <si>
    <t>RIHANE</t>
  </si>
  <si>
    <t>34061313</t>
  </si>
  <si>
    <t>MAAZIZ</t>
  </si>
  <si>
    <t>AMANI</t>
  </si>
  <si>
    <t>34057504</t>
  </si>
  <si>
    <t>GUELLAT</t>
  </si>
  <si>
    <t>DOUAA</t>
  </si>
  <si>
    <t>34069818</t>
  </si>
  <si>
    <t>DELLAA</t>
  </si>
  <si>
    <t>NASSIRA</t>
  </si>
  <si>
    <t>34063909</t>
  </si>
  <si>
    <t>HAMADI</t>
  </si>
  <si>
    <t>CHAHIN</t>
  </si>
  <si>
    <t>34006219</t>
  </si>
  <si>
    <t>MEZIANE</t>
  </si>
  <si>
    <t>KHADIDJA</t>
  </si>
  <si>
    <t>34040915</t>
  </si>
  <si>
    <t>BOUTABA</t>
  </si>
  <si>
    <t>INES</t>
  </si>
  <si>
    <t>34042409</t>
  </si>
  <si>
    <t>DEKDOUK</t>
  </si>
  <si>
    <t>MALEK</t>
  </si>
  <si>
    <t>34090904</t>
  </si>
  <si>
    <t>MEDKOUR</t>
  </si>
  <si>
    <t>NOUR HANNE</t>
  </si>
  <si>
    <t>34046010</t>
  </si>
  <si>
    <t>KHALEF</t>
  </si>
  <si>
    <t>34058919</t>
  </si>
  <si>
    <t>GHERICHE</t>
  </si>
  <si>
    <t>34057517</t>
  </si>
  <si>
    <t>OUNIS</t>
  </si>
  <si>
    <t>ROUFAIDA</t>
  </si>
  <si>
    <t>34072804</t>
  </si>
  <si>
    <t>LAKHDARI</t>
  </si>
  <si>
    <t>HOUSNA</t>
  </si>
  <si>
    <t>34053205</t>
  </si>
  <si>
    <t>YAHIAOUI</t>
  </si>
  <si>
    <t>ANAGHIM</t>
  </si>
  <si>
    <t>MERYEM</t>
  </si>
  <si>
    <t>DAOUI</t>
  </si>
  <si>
    <t>34041413</t>
  </si>
  <si>
    <t>SOUHEILA</t>
  </si>
  <si>
    <t>BAHRI</t>
  </si>
  <si>
    <t>34053215</t>
  </si>
  <si>
    <r>
      <t>السنة الجامعية:</t>
    </r>
    <r>
      <rPr>
        <b/>
        <sz val="20"/>
        <color theme="1"/>
        <rFont val="AngsanaUPC"/>
        <family val="1"/>
      </rPr>
      <t xml:space="preserve"> 2024-2025</t>
    </r>
  </si>
  <si>
    <t>الأستاذ (ة): سلاطنية منية</t>
  </si>
  <si>
    <t>المادة: المنطق الرياضي</t>
  </si>
  <si>
    <t>17/17/2024</t>
  </si>
  <si>
    <t>P</t>
  </si>
  <si>
    <t>A</t>
  </si>
  <si>
    <t>16,86+1</t>
  </si>
  <si>
    <t>18,5+0,5</t>
  </si>
  <si>
    <t>16,25+1</t>
  </si>
  <si>
    <t>AJ</t>
  </si>
  <si>
    <t>15,25+1</t>
  </si>
</sst>
</file>

<file path=xl/styles.xml><?xml version="1.0" encoding="utf-8"?>
<styleSheet xmlns="http://schemas.openxmlformats.org/spreadsheetml/2006/main">
  <numFmts count="1">
    <numFmt numFmtId="164" formatCode="[$-1010000]d/m/yyyy;@"/>
  </numFmts>
  <fonts count="21">
    <font>
      <sz val="11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b/>
      <sz val="14"/>
      <color theme="1"/>
      <name val="AngsanaUPC"/>
      <family val="1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ngsanaUPC"/>
      <family val="1"/>
    </font>
    <font>
      <sz val="8"/>
      <name val="Calibri"/>
      <family val="2"/>
      <scheme val="minor"/>
    </font>
    <font>
      <b/>
      <sz val="24"/>
      <color theme="1"/>
      <name val="Andalus"/>
      <family val="1"/>
    </font>
    <font>
      <b/>
      <sz val="24"/>
      <color theme="1"/>
      <name val="Simplified Arabic"/>
      <family val="1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2" fontId="0" fillId="0" borderId="0" xfId="0" applyNumberForma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5" fillId="0" borderId="3" xfId="0" applyNumberFormat="1" applyFont="1" applyBorder="1" applyAlignment="1">
      <alignment horizontal="center" vertical="center" textRotation="90"/>
    </xf>
    <xf numFmtId="164" fontId="5" fillId="0" borderId="4" xfId="0" applyNumberFormat="1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4" xfId="0" applyFont="1" applyFill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2" fontId="8" fillId="0" borderId="3" xfId="0" applyNumberFormat="1" applyFont="1" applyBorder="1" applyAlignment="1">
      <alignment horizontal="center" vertical="center" textRotation="90"/>
    </xf>
    <xf numFmtId="2" fontId="8" fillId="0" borderId="4" xfId="0" applyNumberFormat="1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13" fillId="2" borderId="6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horizontal="right" vertical="center" readingOrder="2"/>
    </xf>
    <xf numFmtId="0" fontId="19" fillId="0" borderId="2" xfId="0" applyFont="1" applyBorder="1" applyAlignment="1">
      <alignment horizontal="center" vertical="center" textRotation="90" wrapText="1"/>
    </xf>
    <xf numFmtId="0" fontId="1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rightToLeft="1" view="pageBreakPreview" zoomScaleSheetLayoutView="100" workbookViewId="0">
      <selection activeCell="F6" sqref="F6:F7"/>
    </sheetView>
  </sheetViews>
  <sheetFormatPr baseColWidth="10" defaultColWidth="11.42578125" defaultRowHeight="15.75"/>
  <cols>
    <col min="1" max="1" width="3.85546875" style="19" customWidth="1"/>
    <col min="2" max="2" width="2.85546875" style="19" customWidth="1"/>
    <col min="3" max="3" width="16.140625" style="19" customWidth="1"/>
    <col min="4" max="4" width="18.140625" style="19" customWidth="1"/>
    <col min="5" max="5" width="15.7109375" style="20" customWidth="1"/>
    <col min="6" max="6" width="5.28515625" style="21" customWidth="1"/>
    <col min="7" max="19" width="4.28515625" customWidth="1"/>
    <col min="20" max="20" width="6" customWidth="1"/>
    <col min="21" max="21" width="5.42578125" customWidth="1"/>
    <col min="22" max="22" width="7" customWidth="1"/>
    <col min="23" max="23" width="6.42578125" customWidth="1"/>
    <col min="24" max="24" width="8.42578125" customWidth="1"/>
    <col min="25" max="25" width="7.5703125" style="5" hidden="1" customWidth="1"/>
    <col min="26" max="26" width="20.85546875" hidden="1" customWidth="1"/>
    <col min="27" max="30" width="4" customWidth="1"/>
  </cols>
  <sheetData>
    <row r="1" spans="1:30" ht="34.5" customHeight="1">
      <c r="A1" s="29" t="s">
        <v>178</v>
      </c>
      <c r="B1" s="29"/>
      <c r="C1" s="29"/>
      <c r="D1" s="29"/>
      <c r="E1" s="29"/>
      <c r="F1" s="29"/>
      <c r="G1" s="29"/>
      <c r="H1" s="29"/>
      <c r="I1" s="29"/>
      <c r="J1" s="6"/>
      <c r="K1" s="1"/>
      <c r="L1" s="1"/>
      <c r="M1" s="2"/>
      <c r="N1" s="2"/>
      <c r="O1" s="3"/>
      <c r="P1" s="4"/>
      <c r="Q1" s="4"/>
      <c r="R1" s="4"/>
      <c r="S1" s="4"/>
      <c r="T1" s="4"/>
    </row>
    <row r="2" spans="1:30" ht="27" customHeight="1">
      <c r="A2" s="29" t="s">
        <v>58</v>
      </c>
      <c r="B2" s="29"/>
      <c r="C2" s="29"/>
      <c r="D2" s="29"/>
      <c r="E2" s="29"/>
      <c r="F2" s="29"/>
      <c r="G2" s="29"/>
      <c r="H2" s="29"/>
      <c r="I2" s="29"/>
      <c r="J2" s="6"/>
      <c r="K2" s="6"/>
      <c r="L2" s="6"/>
      <c r="M2" s="6"/>
      <c r="N2" s="6"/>
      <c r="O2" s="6"/>
      <c r="P2" s="6"/>
      <c r="Q2" s="6"/>
      <c r="R2" s="6"/>
      <c r="S2" s="6"/>
      <c r="T2" s="29" t="s">
        <v>57</v>
      </c>
      <c r="U2" s="29"/>
      <c r="V2" s="29"/>
      <c r="W2" s="29"/>
      <c r="X2" s="29"/>
      <c r="Y2" s="46" t="s">
        <v>0</v>
      </c>
      <c r="Z2" s="46"/>
      <c r="AA2" s="7"/>
      <c r="AB2" s="7"/>
      <c r="AC2" s="7"/>
      <c r="AD2" s="7"/>
    </row>
    <row r="3" spans="1:30" ht="36" customHeight="1">
      <c r="A3" s="29" t="s">
        <v>59</v>
      </c>
      <c r="B3" s="29"/>
      <c r="C3" s="29"/>
      <c r="D3" s="2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 t="s">
        <v>56</v>
      </c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t="36" customHeight="1">
      <c r="A4" s="29" t="s">
        <v>187</v>
      </c>
      <c r="B4" s="29"/>
      <c r="C4" s="29"/>
      <c r="D4" s="29"/>
      <c r="E4" s="2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9" t="s">
        <v>1</v>
      </c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 ht="50.25" customHeight="1">
      <c r="A5" s="38" t="s">
        <v>183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22"/>
      <c r="Z5" s="22"/>
      <c r="AA5" s="22"/>
      <c r="AB5" s="22"/>
      <c r="AC5" s="22"/>
      <c r="AD5" s="22"/>
    </row>
    <row r="6" spans="1:30" s="8" customFormat="1" ht="58.5" customHeight="1">
      <c r="A6" s="32" t="s">
        <v>2</v>
      </c>
      <c r="B6" s="32" t="s">
        <v>3</v>
      </c>
      <c r="C6" s="34" t="s">
        <v>4</v>
      </c>
      <c r="D6" s="34" t="s">
        <v>5</v>
      </c>
      <c r="E6" s="34" t="s">
        <v>6</v>
      </c>
      <c r="F6" s="30" t="s">
        <v>188</v>
      </c>
      <c r="G6" s="30" t="s">
        <v>188</v>
      </c>
      <c r="H6" s="30" t="s">
        <v>188</v>
      </c>
      <c r="I6" s="30" t="s">
        <v>188</v>
      </c>
      <c r="J6" s="30" t="s">
        <v>188</v>
      </c>
      <c r="K6" s="30" t="s">
        <v>188</v>
      </c>
      <c r="L6" s="30" t="s">
        <v>188</v>
      </c>
      <c r="M6" s="30" t="s">
        <v>188</v>
      </c>
      <c r="N6" s="30" t="s">
        <v>188</v>
      </c>
      <c r="O6" s="30" t="s">
        <v>188</v>
      </c>
      <c r="P6" s="30" t="s">
        <v>188</v>
      </c>
      <c r="Q6" s="30" t="s">
        <v>188</v>
      </c>
      <c r="R6" s="30" t="s">
        <v>188</v>
      </c>
      <c r="S6" s="30" t="s">
        <v>188</v>
      </c>
      <c r="T6" s="45" t="s">
        <v>7</v>
      </c>
      <c r="U6" s="45" t="s">
        <v>8</v>
      </c>
      <c r="V6" s="45" t="s">
        <v>9</v>
      </c>
      <c r="W6" s="42" t="s">
        <v>186</v>
      </c>
      <c r="X6" s="36" t="s">
        <v>182</v>
      </c>
      <c r="Y6" s="40" t="s">
        <v>10</v>
      </c>
      <c r="Z6" s="42" t="s">
        <v>11</v>
      </c>
    </row>
    <row r="7" spans="1:30" s="8" customFormat="1" ht="52.5" customHeight="1">
      <c r="A7" s="33"/>
      <c r="B7" s="33"/>
      <c r="C7" s="35"/>
      <c r="D7" s="35"/>
      <c r="E7" s="35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45"/>
      <c r="U7" s="45"/>
      <c r="V7" s="45"/>
      <c r="W7" s="43"/>
      <c r="X7" s="37"/>
      <c r="Y7" s="41"/>
      <c r="Z7" s="43"/>
    </row>
    <row r="8" spans="1:30" ht="30" customHeight="1">
      <c r="A8" s="9">
        <v>1</v>
      </c>
      <c r="B8" s="9">
        <v>1</v>
      </c>
      <c r="C8" s="9">
        <v>104002086</v>
      </c>
      <c r="D8" s="10" t="s">
        <v>60</v>
      </c>
      <c r="E8" s="10" t="s">
        <v>119</v>
      </c>
      <c r="F8" s="11" t="s">
        <v>12</v>
      </c>
      <c r="G8" s="12" t="s">
        <v>12</v>
      </c>
      <c r="H8" s="12" t="s">
        <v>12</v>
      </c>
      <c r="I8" s="13" t="s">
        <v>13</v>
      </c>
      <c r="J8" s="12" t="s">
        <v>12</v>
      </c>
      <c r="K8" s="12" t="s">
        <v>12</v>
      </c>
      <c r="L8" s="12" t="s">
        <v>12</v>
      </c>
      <c r="M8" s="12" t="s">
        <v>12</v>
      </c>
      <c r="N8" s="12" t="s">
        <v>12</v>
      </c>
      <c r="O8" s="12" t="s">
        <v>12</v>
      </c>
      <c r="P8" s="12" t="s">
        <v>12</v>
      </c>
      <c r="Q8" s="12" t="s">
        <v>12</v>
      </c>
      <c r="R8" s="12" t="s">
        <v>12</v>
      </c>
      <c r="S8" s="12" t="s">
        <v>12</v>
      </c>
      <c r="T8" s="14">
        <v>4.5</v>
      </c>
      <c r="U8" s="14">
        <v>3</v>
      </c>
      <c r="V8" s="14">
        <v>1.5</v>
      </c>
      <c r="W8" s="14">
        <v>3.5</v>
      </c>
      <c r="X8" s="15">
        <f>W8+V8+U8+T8</f>
        <v>12.5</v>
      </c>
      <c r="Y8" s="16">
        <v>3</v>
      </c>
      <c r="Z8" s="14">
        <f>(Y8*0.4)+(X8*0.6)</f>
        <v>8.6999999999999993</v>
      </c>
    </row>
    <row r="9" spans="1:30" ht="30" customHeight="1">
      <c r="A9" s="9">
        <v>2</v>
      </c>
      <c r="B9" s="9">
        <v>1</v>
      </c>
      <c r="C9" s="9">
        <v>1534003161</v>
      </c>
      <c r="D9" s="10" t="s">
        <v>61</v>
      </c>
      <c r="E9" s="10" t="s">
        <v>120</v>
      </c>
      <c r="F9" s="11" t="s">
        <v>12</v>
      </c>
      <c r="G9" s="12" t="s">
        <v>12</v>
      </c>
      <c r="H9" s="12" t="s">
        <v>12</v>
      </c>
      <c r="I9" s="13" t="s">
        <v>14</v>
      </c>
      <c r="J9" s="13" t="s">
        <v>14</v>
      </c>
      <c r="K9" s="12" t="s">
        <v>12</v>
      </c>
      <c r="L9" s="12" t="s">
        <v>12</v>
      </c>
      <c r="M9" s="12" t="s">
        <v>12</v>
      </c>
      <c r="N9" s="12" t="s">
        <v>12</v>
      </c>
      <c r="O9" s="12" t="s">
        <v>12</v>
      </c>
      <c r="P9" s="12" t="s">
        <v>12</v>
      </c>
      <c r="Q9" s="12" t="s">
        <v>12</v>
      </c>
      <c r="R9" s="12" t="s">
        <v>12</v>
      </c>
      <c r="S9" s="12" t="s">
        <v>12</v>
      </c>
      <c r="T9" s="14">
        <v>4.5</v>
      </c>
      <c r="U9" s="14">
        <v>3</v>
      </c>
      <c r="V9" s="14">
        <v>2</v>
      </c>
      <c r="W9" s="14">
        <v>8</v>
      </c>
      <c r="X9" s="15">
        <f t="shared" ref="X9:X66" si="0">W9+V9+U9+T9</f>
        <v>17.5</v>
      </c>
      <c r="Y9" s="16">
        <v>12.5</v>
      </c>
      <c r="Z9" s="14">
        <f t="shared" ref="Z9:Z66" si="1">(Y9*0.4)+(X9*0.6)</f>
        <v>15.5</v>
      </c>
    </row>
    <row r="10" spans="1:30" ht="30" customHeight="1">
      <c r="A10" s="9">
        <v>3</v>
      </c>
      <c r="B10" s="9">
        <v>1</v>
      </c>
      <c r="C10" s="9">
        <v>1834001227</v>
      </c>
      <c r="D10" s="10" t="s">
        <v>62</v>
      </c>
      <c r="E10" s="10" t="s">
        <v>121</v>
      </c>
      <c r="F10" s="11" t="s">
        <v>12</v>
      </c>
      <c r="G10" s="12" t="s">
        <v>12</v>
      </c>
      <c r="H10" s="12" t="s">
        <v>12</v>
      </c>
      <c r="I10" s="12" t="s">
        <v>12</v>
      </c>
      <c r="J10" s="12" t="s">
        <v>12</v>
      </c>
      <c r="K10" s="12" t="s">
        <v>12</v>
      </c>
      <c r="L10" s="12" t="s">
        <v>12</v>
      </c>
      <c r="M10" s="12" t="s">
        <v>12</v>
      </c>
      <c r="N10" s="12" t="s">
        <v>12</v>
      </c>
      <c r="O10" s="12" t="s">
        <v>12</v>
      </c>
      <c r="P10" s="12" t="s">
        <v>12</v>
      </c>
      <c r="Q10" s="12" t="s">
        <v>12</v>
      </c>
      <c r="R10" s="12" t="s">
        <v>12</v>
      </c>
      <c r="S10" s="12" t="s">
        <v>12</v>
      </c>
      <c r="T10" s="14">
        <v>5</v>
      </c>
      <c r="U10" s="14">
        <v>3</v>
      </c>
      <c r="V10" s="14">
        <v>2</v>
      </c>
      <c r="W10" s="14">
        <v>8</v>
      </c>
      <c r="X10" s="15">
        <f t="shared" si="0"/>
        <v>18</v>
      </c>
      <c r="Y10" s="16">
        <v>10</v>
      </c>
      <c r="Z10" s="14">
        <f t="shared" si="1"/>
        <v>14.799999999999999</v>
      </c>
    </row>
    <row r="11" spans="1:30" ht="30" customHeight="1">
      <c r="A11" s="9">
        <v>4</v>
      </c>
      <c r="B11" s="9">
        <v>1</v>
      </c>
      <c r="C11" s="9">
        <v>1834001432</v>
      </c>
      <c r="D11" s="10" t="s">
        <v>63</v>
      </c>
      <c r="E11" s="10" t="s">
        <v>122</v>
      </c>
      <c r="F11" s="11" t="s">
        <v>12</v>
      </c>
      <c r="G11" s="12" t="s">
        <v>12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12" t="s">
        <v>12</v>
      </c>
      <c r="O11" s="12" t="s">
        <v>12</v>
      </c>
      <c r="P11" s="12" t="s">
        <v>12</v>
      </c>
      <c r="Q11" s="12" t="s">
        <v>12</v>
      </c>
      <c r="R11" s="12" t="s">
        <v>12</v>
      </c>
      <c r="S11" s="12" t="s">
        <v>12</v>
      </c>
      <c r="T11" s="14">
        <v>5</v>
      </c>
      <c r="U11" s="14">
        <v>2</v>
      </c>
      <c r="V11" s="14">
        <v>2</v>
      </c>
      <c r="W11" s="14">
        <v>5</v>
      </c>
      <c r="X11" s="15">
        <f t="shared" si="0"/>
        <v>14</v>
      </c>
      <c r="Y11" s="16">
        <v>5</v>
      </c>
      <c r="Z11" s="14">
        <f t="shared" si="1"/>
        <v>10.4</v>
      </c>
    </row>
    <row r="12" spans="1:30" ht="30" customHeight="1">
      <c r="A12" s="9">
        <v>5</v>
      </c>
      <c r="B12" s="9">
        <v>1</v>
      </c>
      <c r="C12" s="9">
        <v>86159304</v>
      </c>
      <c r="D12" s="10" t="s">
        <v>64</v>
      </c>
      <c r="E12" s="10" t="s">
        <v>123</v>
      </c>
      <c r="F12" s="11" t="s">
        <v>12</v>
      </c>
      <c r="G12" s="13" t="s">
        <v>13</v>
      </c>
      <c r="H12" s="13" t="s">
        <v>13</v>
      </c>
      <c r="I12" s="12" t="s">
        <v>12</v>
      </c>
      <c r="J12" s="13" t="s">
        <v>13</v>
      </c>
      <c r="K12" s="13" t="s">
        <v>13</v>
      </c>
      <c r="L12" s="12" t="s">
        <v>12</v>
      </c>
      <c r="M12" s="12" t="s">
        <v>12</v>
      </c>
      <c r="N12" s="12" t="s">
        <v>12</v>
      </c>
      <c r="O12" s="13" t="s">
        <v>13</v>
      </c>
      <c r="P12" s="13" t="s">
        <v>13</v>
      </c>
      <c r="Q12" s="13" t="s">
        <v>13</v>
      </c>
      <c r="R12" s="12" t="s">
        <v>12</v>
      </c>
      <c r="S12" s="13" t="s">
        <v>13</v>
      </c>
      <c r="T12" s="14">
        <v>2</v>
      </c>
      <c r="U12" s="14">
        <v>1</v>
      </c>
      <c r="V12" s="14">
        <v>1</v>
      </c>
      <c r="W12" s="14">
        <v>4</v>
      </c>
      <c r="X12" s="15">
        <f t="shared" si="0"/>
        <v>8</v>
      </c>
      <c r="Y12" s="16">
        <v>8.5</v>
      </c>
      <c r="Z12" s="14">
        <f t="shared" si="1"/>
        <v>8.1999999999999993</v>
      </c>
    </row>
    <row r="13" spans="1:30" ht="30" customHeight="1">
      <c r="A13" s="9">
        <v>6</v>
      </c>
      <c r="B13" s="9">
        <v>1</v>
      </c>
      <c r="C13" s="9">
        <v>1734056148</v>
      </c>
      <c r="D13" s="10" t="s">
        <v>65</v>
      </c>
      <c r="E13" s="10" t="s">
        <v>124</v>
      </c>
      <c r="F13" s="11" t="s">
        <v>12</v>
      </c>
      <c r="G13" s="12" t="s">
        <v>12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12" t="s">
        <v>12</v>
      </c>
      <c r="O13" s="12" t="s">
        <v>12</v>
      </c>
      <c r="P13" s="12" t="s">
        <v>12</v>
      </c>
      <c r="Q13" s="12" t="s">
        <v>12</v>
      </c>
      <c r="R13" s="12" t="s">
        <v>12</v>
      </c>
      <c r="S13" s="12" t="s">
        <v>12</v>
      </c>
      <c r="T13" s="14">
        <v>5</v>
      </c>
      <c r="U13" s="14">
        <v>2.5</v>
      </c>
      <c r="V13" s="14">
        <v>1.5</v>
      </c>
      <c r="W13" s="14">
        <v>3.5</v>
      </c>
      <c r="X13" s="15">
        <f t="shared" si="0"/>
        <v>12.5</v>
      </c>
      <c r="Y13" s="16">
        <v>1</v>
      </c>
      <c r="Z13" s="14">
        <f t="shared" si="1"/>
        <v>7.9</v>
      </c>
    </row>
    <row r="14" spans="1:30" ht="30" customHeight="1">
      <c r="A14" s="9">
        <v>7</v>
      </c>
      <c r="B14" s="9">
        <v>1</v>
      </c>
      <c r="C14" s="9">
        <v>1834000635</v>
      </c>
      <c r="D14" s="10" t="s">
        <v>66</v>
      </c>
      <c r="E14" s="10" t="s">
        <v>125</v>
      </c>
      <c r="F14" s="11" t="s">
        <v>12</v>
      </c>
      <c r="G14" s="13" t="s">
        <v>13</v>
      </c>
      <c r="H14" s="12" t="s">
        <v>12</v>
      </c>
      <c r="I14" s="12" t="s">
        <v>12</v>
      </c>
      <c r="J14" s="13" t="s">
        <v>13</v>
      </c>
      <c r="K14" s="12" t="s">
        <v>12</v>
      </c>
      <c r="L14" s="12" t="s">
        <v>12</v>
      </c>
      <c r="M14" s="12" t="s">
        <v>12</v>
      </c>
      <c r="N14" s="12" t="s">
        <v>12</v>
      </c>
      <c r="O14" s="12" t="s">
        <v>12</v>
      </c>
      <c r="P14" s="12" t="s">
        <v>12</v>
      </c>
      <c r="Q14" s="13" t="s">
        <v>13</v>
      </c>
      <c r="R14" s="12" t="s">
        <v>12</v>
      </c>
      <c r="S14" s="13" t="s">
        <v>13</v>
      </c>
      <c r="T14" s="14">
        <v>3.5</v>
      </c>
      <c r="U14" s="14">
        <v>1.5</v>
      </c>
      <c r="V14" s="14">
        <v>1</v>
      </c>
      <c r="W14" s="14">
        <v>4</v>
      </c>
      <c r="X14" s="15">
        <f t="shared" si="0"/>
        <v>10</v>
      </c>
      <c r="Y14" s="16">
        <v>3.5</v>
      </c>
      <c r="Z14" s="14">
        <f t="shared" si="1"/>
        <v>7.4</v>
      </c>
    </row>
    <row r="15" spans="1:30" ht="30" customHeight="1">
      <c r="A15" s="9">
        <v>8</v>
      </c>
      <c r="B15" s="17">
        <v>1</v>
      </c>
      <c r="C15" s="9">
        <v>1836043323</v>
      </c>
      <c r="D15" s="10" t="s">
        <v>67</v>
      </c>
      <c r="E15" s="10" t="s">
        <v>126</v>
      </c>
      <c r="F15" s="11" t="s">
        <v>12</v>
      </c>
      <c r="G15" s="12" t="s">
        <v>12</v>
      </c>
      <c r="H15" s="12" t="s">
        <v>12</v>
      </c>
      <c r="I15" s="12" t="s">
        <v>12</v>
      </c>
      <c r="J15" s="12" t="s">
        <v>12</v>
      </c>
      <c r="K15" s="12" t="s">
        <v>12</v>
      </c>
      <c r="L15" s="12" t="s">
        <v>12</v>
      </c>
      <c r="M15" s="12" t="s">
        <v>12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4">
        <v>5</v>
      </c>
      <c r="U15" s="14">
        <v>3</v>
      </c>
      <c r="V15" s="14">
        <v>1.5</v>
      </c>
      <c r="W15" s="14">
        <v>8</v>
      </c>
      <c r="X15" s="15">
        <f t="shared" si="0"/>
        <v>17.5</v>
      </c>
      <c r="Y15" s="16">
        <v>10.25</v>
      </c>
      <c r="Z15" s="14">
        <f t="shared" si="1"/>
        <v>14.600000000000001</v>
      </c>
    </row>
    <row r="16" spans="1:30" ht="30" customHeight="1">
      <c r="A16" s="9">
        <v>9</v>
      </c>
      <c r="B16" s="18">
        <v>1</v>
      </c>
      <c r="C16" s="9">
        <v>1998472108</v>
      </c>
      <c r="D16" s="10" t="s">
        <v>68</v>
      </c>
      <c r="E16" s="10" t="s">
        <v>127</v>
      </c>
      <c r="F16" s="11" t="s">
        <v>12</v>
      </c>
      <c r="G16" s="12" t="s">
        <v>12</v>
      </c>
      <c r="H16" s="13" t="s">
        <v>13</v>
      </c>
      <c r="I16" s="12" t="s">
        <v>12</v>
      </c>
      <c r="J16" s="12" t="s">
        <v>12</v>
      </c>
      <c r="K16" s="12" t="s">
        <v>12</v>
      </c>
      <c r="L16" s="12" t="s">
        <v>12</v>
      </c>
      <c r="M16" s="12" t="s">
        <v>12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4">
        <v>4.5</v>
      </c>
      <c r="U16" s="14">
        <v>2.5</v>
      </c>
      <c r="V16" s="14">
        <v>1</v>
      </c>
      <c r="W16" s="14">
        <v>3.5</v>
      </c>
      <c r="X16" s="15">
        <f t="shared" si="0"/>
        <v>11.5</v>
      </c>
      <c r="Y16" s="16">
        <v>2</v>
      </c>
      <c r="Z16" s="14">
        <f t="shared" si="1"/>
        <v>7.6999999999999993</v>
      </c>
    </row>
    <row r="17" spans="1:26" ht="30" customHeight="1">
      <c r="A17" s="9">
        <v>10</v>
      </c>
      <c r="B17" s="18">
        <v>1</v>
      </c>
      <c r="C17" s="9">
        <v>20034001041</v>
      </c>
      <c r="D17" s="10" t="s">
        <v>69</v>
      </c>
      <c r="E17" s="10" t="s">
        <v>128</v>
      </c>
      <c r="F17" s="11" t="s">
        <v>12</v>
      </c>
      <c r="G17" s="12" t="s">
        <v>12</v>
      </c>
      <c r="H17" s="12" t="s">
        <v>12</v>
      </c>
      <c r="I17" s="12" t="s">
        <v>12</v>
      </c>
      <c r="J17" s="12" t="s">
        <v>12</v>
      </c>
      <c r="K17" s="12" t="s">
        <v>12</v>
      </c>
      <c r="L17" s="12" t="s">
        <v>12</v>
      </c>
      <c r="M17" s="12" t="s">
        <v>12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4">
        <v>5</v>
      </c>
      <c r="U17" s="14">
        <v>3</v>
      </c>
      <c r="V17" s="14">
        <v>1.5</v>
      </c>
      <c r="W17" s="14">
        <v>7</v>
      </c>
      <c r="X17" s="15">
        <f t="shared" si="0"/>
        <v>16.5</v>
      </c>
      <c r="Y17" s="16">
        <v>7</v>
      </c>
      <c r="Z17" s="14">
        <f t="shared" si="1"/>
        <v>12.700000000000001</v>
      </c>
    </row>
    <row r="18" spans="1:26" ht="30" customHeight="1">
      <c r="A18" s="9">
        <v>11</v>
      </c>
      <c r="B18" s="18">
        <v>1</v>
      </c>
      <c r="C18" s="9">
        <v>20034001559</v>
      </c>
      <c r="D18" s="10" t="s">
        <v>70</v>
      </c>
      <c r="E18" s="10" t="s">
        <v>129</v>
      </c>
      <c r="F18" s="11" t="s">
        <v>12</v>
      </c>
      <c r="G18" s="12" t="s">
        <v>12</v>
      </c>
      <c r="H18" s="12" t="s">
        <v>12</v>
      </c>
      <c r="I18" s="12" t="s">
        <v>12</v>
      </c>
      <c r="J18" s="12" t="s">
        <v>12</v>
      </c>
      <c r="K18" s="12" t="s">
        <v>12</v>
      </c>
      <c r="L18" s="12" t="s">
        <v>12</v>
      </c>
      <c r="M18" s="12" t="s">
        <v>12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4">
        <v>5</v>
      </c>
      <c r="U18" s="14">
        <v>3</v>
      </c>
      <c r="V18" s="14">
        <v>1.5</v>
      </c>
      <c r="W18" s="14">
        <v>8</v>
      </c>
      <c r="X18" s="15">
        <f t="shared" si="0"/>
        <v>17.5</v>
      </c>
      <c r="Y18" s="16">
        <v>12</v>
      </c>
      <c r="Z18" s="14">
        <f t="shared" si="1"/>
        <v>15.3</v>
      </c>
    </row>
    <row r="19" spans="1:26" ht="30" customHeight="1">
      <c r="A19" s="9">
        <v>12</v>
      </c>
      <c r="B19" s="18">
        <v>1</v>
      </c>
      <c r="C19" s="9">
        <v>20044001344</v>
      </c>
      <c r="D19" s="10" t="s">
        <v>71</v>
      </c>
      <c r="E19" s="10" t="s">
        <v>130</v>
      </c>
      <c r="F19" s="11" t="s">
        <v>12</v>
      </c>
      <c r="G19" s="12" t="s">
        <v>12</v>
      </c>
      <c r="H19" s="13" t="s">
        <v>14</v>
      </c>
      <c r="I19" s="12" t="s">
        <v>12</v>
      </c>
      <c r="J19" s="12" t="s">
        <v>12</v>
      </c>
      <c r="K19" s="12" t="s">
        <v>12</v>
      </c>
      <c r="L19" s="12" t="s">
        <v>12</v>
      </c>
      <c r="M19" s="12" t="s">
        <v>12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4">
        <v>4.75</v>
      </c>
      <c r="U19" s="14">
        <v>3</v>
      </c>
      <c r="V19" s="14">
        <v>2</v>
      </c>
      <c r="W19" s="14">
        <v>8</v>
      </c>
      <c r="X19" s="15">
        <f t="shared" si="0"/>
        <v>17.75</v>
      </c>
      <c r="Y19" s="16">
        <v>18.5</v>
      </c>
      <c r="Z19" s="14">
        <f t="shared" si="1"/>
        <v>18.05</v>
      </c>
    </row>
    <row r="20" spans="1:26" ht="30" customHeight="1">
      <c r="A20" s="9">
        <v>13</v>
      </c>
      <c r="B20" s="18">
        <v>1</v>
      </c>
      <c r="C20" s="9">
        <v>20064000813</v>
      </c>
      <c r="D20" s="10" t="s">
        <v>72</v>
      </c>
      <c r="E20" s="10" t="s">
        <v>131</v>
      </c>
      <c r="F20" s="11" t="s">
        <v>12</v>
      </c>
      <c r="G20" s="12" t="s">
        <v>12</v>
      </c>
      <c r="H20" s="13" t="s">
        <v>13</v>
      </c>
      <c r="I20" s="12" t="s">
        <v>12</v>
      </c>
      <c r="J20" s="12" t="s">
        <v>12</v>
      </c>
      <c r="K20" s="12" t="s">
        <v>12</v>
      </c>
      <c r="L20" s="12" t="s">
        <v>12</v>
      </c>
      <c r="M20" s="12" t="s">
        <v>12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3" t="s">
        <v>13</v>
      </c>
      <c r="T20" s="14">
        <v>4</v>
      </c>
      <c r="U20" s="14">
        <v>2</v>
      </c>
      <c r="V20" s="14">
        <v>1.5</v>
      </c>
      <c r="W20" s="14">
        <v>5</v>
      </c>
      <c r="X20" s="15">
        <f t="shared" si="0"/>
        <v>12.5</v>
      </c>
      <c r="Y20" s="16">
        <v>15</v>
      </c>
      <c r="Z20" s="14">
        <f t="shared" si="1"/>
        <v>13.5</v>
      </c>
    </row>
    <row r="21" spans="1:26" ht="30" customHeight="1">
      <c r="A21" s="9">
        <v>14</v>
      </c>
      <c r="B21" s="18">
        <v>1</v>
      </c>
      <c r="C21" s="9">
        <v>20074000875</v>
      </c>
      <c r="D21" s="10" t="s">
        <v>73</v>
      </c>
      <c r="E21" s="10" t="s">
        <v>132</v>
      </c>
      <c r="F21" s="11" t="s">
        <v>12</v>
      </c>
      <c r="G21" s="12" t="s">
        <v>12</v>
      </c>
      <c r="H21" s="12" t="s">
        <v>12</v>
      </c>
      <c r="I21" s="12" t="s">
        <v>12</v>
      </c>
      <c r="J21" s="12" t="s">
        <v>12</v>
      </c>
      <c r="K21" s="12" t="s">
        <v>12</v>
      </c>
      <c r="L21" s="12" t="s">
        <v>12</v>
      </c>
      <c r="M21" s="12" t="s">
        <v>12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4">
        <v>5</v>
      </c>
      <c r="U21" s="14">
        <v>2.5</v>
      </c>
      <c r="V21" s="14">
        <v>1.5</v>
      </c>
      <c r="W21" s="14">
        <v>8</v>
      </c>
      <c r="X21" s="15">
        <f t="shared" si="0"/>
        <v>17</v>
      </c>
      <c r="Y21" s="16">
        <v>18.75</v>
      </c>
      <c r="Z21" s="14">
        <f t="shared" si="1"/>
        <v>17.7</v>
      </c>
    </row>
    <row r="22" spans="1:26" ht="30" customHeight="1">
      <c r="A22" s="9">
        <v>15</v>
      </c>
      <c r="B22" s="18">
        <v>1</v>
      </c>
      <c r="C22" s="9">
        <v>20084001765</v>
      </c>
      <c r="D22" s="10" t="s">
        <v>74</v>
      </c>
      <c r="E22" s="10" t="s">
        <v>133</v>
      </c>
      <c r="F22" s="11" t="s">
        <v>12</v>
      </c>
      <c r="G22" s="13" t="s">
        <v>13</v>
      </c>
      <c r="H22" s="12" t="s">
        <v>12</v>
      </c>
      <c r="I22" s="12" t="s">
        <v>12</v>
      </c>
      <c r="J22" s="12" t="s">
        <v>12</v>
      </c>
      <c r="K22" s="13" t="s">
        <v>13</v>
      </c>
      <c r="L22" s="12" t="s">
        <v>12</v>
      </c>
      <c r="M22" s="12" t="s">
        <v>12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3" t="s">
        <v>13</v>
      </c>
      <c r="T22" s="14">
        <v>4</v>
      </c>
      <c r="U22" s="14">
        <v>1.5</v>
      </c>
      <c r="V22" s="14">
        <v>1.5</v>
      </c>
      <c r="W22" s="14">
        <v>8</v>
      </c>
      <c r="X22" s="15">
        <f t="shared" si="0"/>
        <v>15</v>
      </c>
      <c r="Y22" s="16">
        <v>8.5</v>
      </c>
      <c r="Z22" s="14">
        <f t="shared" si="1"/>
        <v>12.4</v>
      </c>
    </row>
    <row r="23" spans="1:26" ht="30" customHeight="1">
      <c r="A23" s="9">
        <v>16</v>
      </c>
      <c r="B23" s="18">
        <v>1</v>
      </c>
      <c r="C23" s="9">
        <v>20084028735</v>
      </c>
      <c r="D23" s="10" t="s">
        <v>75</v>
      </c>
      <c r="E23" s="10" t="s">
        <v>134</v>
      </c>
      <c r="F23" s="11" t="s">
        <v>12</v>
      </c>
      <c r="G23" s="12" t="s">
        <v>12</v>
      </c>
      <c r="H23" s="12" t="s">
        <v>12</v>
      </c>
      <c r="I23" s="12" t="s">
        <v>12</v>
      </c>
      <c r="J23" s="12" t="s">
        <v>12</v>
      </c>
      <c r="K23" s="12" t="s">
        <v>12</v>
      </c>
      <c r="L23" s="12" t="s">
        <v>12</v>
      </c>
      <c r="M23" s="12" t="s">
        <v>12</v>
      </c>
      <c r="N23" s="12" t="s">
        <v>12</v>
      </c>
      <c r="O23" s="12" t="s">
        <v>12</v>
      </c>
      <c r="P23" s="13" t="s">
        <v>13</v>
      </c>
      <c r="Q23" s="12" t="s">
        <v>12</v>
      </c>
      <c r="R23" s="12" t="s">
        <v>12</v>
      </c>
      <c r="S23" s="12" t="s">
        <v>12</v>
      </c>
      <c r="T23" s="14">
        <v>4.5</v>
      </c>
      <c r="U23" s="14">
        <v>1.5</v>
      </c>
      <c r="V23" s="14">
        <v>1</v>
      </c>
      <c r="W23" s="14">
        <v>5</v>
      </c>
      <c r="X23" s="15">
        <f t="shared" si="0"/>
        <v>12</v>
      </c>
      <c r="Y23" s="16">
        <v>10.5</v>
      </c>
      <c r="Z23" s="14">
        <f t="shared" si="1"/>
        <v>11.399999999999999</v>
      </c>
    </row>
    <row r="24" spans="1:26" ht="30" customHeight="1">
      <c r="A24" s="9">
        <v>17</v>
      </c>
      <c r="B24" s="18">
        <v>1</v>
      </c>
      <c r="C24" s="9" t="s">
        <v>15</v>
      </c>
      <c r="D24" s="10" t="s">
        <v>76</v>
      </c>
      <c r="E24" s="10" t="s">
        <v>135</v>
      </c>
      <c r="F24" s="11" t="s">
        <v>12</v>
      </c>
      <c r="G24" s="12" t="s">
        <v>12</v>
      </c>
      <c r="H24" s="12" t="s">
        <v>12</v>
      </c>
      <c r="I24" s="12" t="s">
        <v>12</v>
      </c>
      <c r="J24" s="12" t="s">
        <v>12</v>
      </c>
      <c r="K24" s="12" t="s">
        <v>12</v>
      </c>
      <c r="L24" s="12" t="s">
        <v>12</v>
      </c>
      <c r="M24" s="12" t="s">
        <v>12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4">
        <v>5</v>
      </c>
      <c r="U24" s="14">
        <v>2</v>
      </c>
      <c r="V24" s="14">
        <v>1.5</v>
      </c>
      <c r="W24" s="14">
        <v>7.5</v>
      </c>
      <c r="X24" s="15">
        <f t="shared" si="0"/>
        <v>16</v>
      </c>
      <c r="Y24" s="16">
        <v>12.25</v>
      </c>
      <c r="Z24" s="14">
        <f t="shared" si="1"/>
        <v>14.5</v>
      </c>
    </row>
    <row r="25" spans="1:26" ht="30" customHeight="1">
      <c r="A25" s="9">
        <v>18</v>
      </c>
      <c r="B25" s="18">
        <v>1</v>
      </c>
      <c r="C25" s="9" t="s">
        <v>16</v>
      </c>
      <c r="D25" s="10" t="s">
        <v>77</v>
      </c>
      <c r="E25" s="10" t="s">
        <v>136</v>
      </c>
      <c r="F25" s="11" t="s">
        <v>12</v>
      </c>
      <c r="G25" s="12" t="s">
        <v>12</v>
      </c>
      <c r="H25" s="12" t="s">
        <v>12</v>
      </c>
      <c r="I25" s="12" t="s">
        <v>12</v>
      </c>
      <c r="J25" s="12" t="s">
        <v>12</v>
      </c>
      <c r="K25" s="12" t="s">
        <v>12</v>
      </c>
      <c r="L25" s="12" t="s">
        <v>12</v>
      </c>
      <c r="M25" s="12" t="s">
        <v>12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4">
        <v>5</v>
      </c>
      <c r="U25" s="14">
        <v>2.5</v>
      </c>
      <c r="V25" s="14">
        <v>1</v>
      </c>
      <c r="W25" s="14">
        <v>3</v>
      </c>
      <c r="X25" s="15">
        <f t="shared" si="0"/>
        <v>11.5</v>
      </c>
      <c r="Y25" s="16">
        <v>4.5</v>
      </c>
      <c r="Z25" s="14">
        <f t="shared" si="1"/>
        <v>8.6999999999999993</v>
      </c>
    </row>
    <row r="26" spans="1:26" ht="30" customHeight="1">
      <c r="A26" s="9">
        <v>19</v>
      </c>
      <c r="B26" s="18">
        <v>1</v>
      </c>
      <c r="C26" s="9" t="s">
        <v>17</v>
      </c>
      <c r="D26" s="10" t="s">
        <v>78</v>
      </c>
      <c r="E26" s="10" t="s">
        <v>137</v>
      </c>
      <c r="F26" s="11" t="s">
        <v>12</v>
      </c>
      <c r="G26" s="12" t="s">
        <v>12</v>
      </c>
      <c r="H26" s="12" t="s">
        <v>12</v>
      </c>
      <c r="I26" s="12" t="s">
        <v>12</v>
      </c>
      <c r="J26" s="12" t="s">
        <v>12</v>
      </c>
      <c r="K26" s="12" t="s">
        <v>12</v>
      </c>
      <c r="L26" s="12" t="s">
        <v>12</v>
      </c>
      <c r="M26" s="12" t="s">
        <v>12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4">
        <v>5</v>
      </c>
      <c r="U26" s="14">
        <v>4</v>
      </c>
      <c r="V26" s="14">
        <v>1.5</v>
      </c>
      <c r="W26" s="14">
        <v>5.5</v>
      </c>
      <c r="X26" s="15">
        <f t="shared" si="0"/>
        <v>16</v>
      </c>
      <c r="Y26" s="16">
        <v>6</v>
      </c>
      <c r="Z26" s="14">
        <f t="shared" si="1"/>
        <v>12</v>
      </c>
    </row>
    <row r="27" spans="1:26" ht="30" customHeight="1">
      <c r="A27" s="9">
        <v>20</v>
      </c>
      <c r="B27" s="18">
        <v>1</v>
      </c>
      <c r="C27" s="9" t="s">
        <v>18</v>
      </c>
      <c r="D27" s="10" t="s">
        <v>79</v>
      </c>
      <c r="E27" s="10" t="s">
        <v>138</v>
      </c>
      <c r="F27" s="11" t="s">
        <v>12</v>
      </c>
      <c r="G27" s="12" t="s">
        <v>12</v>
      </c>
      <c r="H27" s="12" t="s">
        <v>12</v>
      </c>
      <c r="I27" s="12" t="s">
        <v>12</v>
      </c>
      <c r="J27" s="12" t="s">
        <v>12</v>
      </c>
      <c r="K27" s="12" t="s">
        <v>12</v>
      </c>
      <c r="L27" s="12" t="s">
        <v>12</v>
      </c>
      <c r="M27" s="12" t="s">
        <v>12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4">
        <v>5</v>
      </c>
      <c r="U27" s="14">
        <v>2.5</v>
      </c>
      <c r="V27" s="14">
        <v>1.5</v>
      </c>
      <c r="W27" s="14">
        <v>5.5</v>
      </c>
      <c r="X27" s="15">
        <f t="shared" si="0"/>
        <v>14.5</v>
      </c>
      <c r="Y27" s="16">
        <v>10</v>
      </c>
      <c r="Z27" s="14">
        <f t="shared" si="1"/>
        <v>12.7</v>
      </c>
    </row>
    <row r="28" spans="1:26" ht="30" customHeight="1">
      <c r="A28" s="9">
        <v>21</v>
      </c>
      <c r="B28" s="18">
        <v>1</v>
      </c>
      <c r="C28" s="9" t="s">
        <v>19</v>
      </c>
      <c r="D28" s="10" t="s">
        <v>80</v>
      </c>
      <c r="E28" s="10" t="s">
        <v>139</v>
      </c>
      <c r="F28" s="11" t="s">
        <v>12</v>
      </c>
      <c r="G28" s="12" t="s">
        <v>12</v>
      </c>
      <c r="H28" s="12" t="s">
        <v>12</v>
      </c>
      <c r="I28" s="12" t="s">
        <v>12</v>
      </c>
      <c r="J28" s="12" t="s">
        <v>12</v>
      </c>
      <c r="K28" s="12" t="s">
        <v>12</v>
      </c>
      <c r="L28" s="12" t="s">
        <v>12</v>
      </c>
      <c r="M28" s="12" t="s">
        <v>12</v>
      </c>
      <c r="N28" s="12" t="s">
        <v>12</v>
      </c>
      <c r="O28" s="12" t="s">
        <v>12</v>
      </c>
      <c r="P28" s="12" t="s">
        <v>12</v>
      </c>
      <c r="Q28" s="13" t="s">
        <v>13</v>
      </c>
      <c r="R28" s="12" t="s">
        <v>12</v>
      </c>
      <c r="S28" s="12" t="s">
        <v>12</v>
      </c>
      <c r="T28" s="14">
        <v>4.5</v>
      </c>
      <c r="U28" s="14">
        <v>2.5</v>
      </c>
      <c r="V28" s="14">
        <v>1.5</v>
      </c>
      <c r="W28" s="14">
        <v>5</v>
      </c>
      <c r="X28" s="15">
        <f t="shared" si="0"/>
        <v>13.5</v>
      </c>
      <c r="Y28" s="16">
        <v>10.5</v>
      </c>
      <c r="Z28" s="14">
        <f t="shared" si="1"/>
        <v>12.3</v>
      </c>
    </row>
    <row r="29" spans="1:26" ht="30" customHeight="1">
      <c r="A29" s="9">
        <v>22</v>
      </c>
      <c r="B29" s="18">
        <v>1</v>
      </c>
      <c r="C29" s="9" t="s">
        <v>20</v>
      </c>
      <c r="D29" s="10" t="s">
        <v>81</v>
      </c>
      <c r="E29" s="10" t="s">
        <v>140</v>
      </c>
      <c r="F29" s="11" t="s">
        <v>12</v>
      </c>
      <c r="G29" s="12" t="s">
        <v>12</v>
      </c>
      <c r="H29" s="12" t="s">
        <v>12</v>
      </c>
      <c r="I29" s="12" t="s">
        <v>12</v>
      </c>
      <c r="J29" s="12" t="s">
        <v>12</v>
      </c>
      <c r="K29" s="12" t="s">
        <v>12</v>
      </c>
      <c r="L29" s="12" t="s">
        <v>12</v>
      </c>
      <c r="M29" s="12" t="s">
        <v>12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4">
        <v>5</v>
      </c>
      <c r="U29" s="14">
        <v>2.5</v>
      </c>
      <c r="V29" s="14">
        <v>1</v>
      </c>
      <c r="W29" s="14">
        <v>6.5</v>
      </c>
      <c r="X29" s="15">
        <f t="shared" si="0"/>
        <v>15</v>
      </c>
      <c r="Y29" s="16">
        <v>7.5</v>
      </c>
      <c r="Z29" s="14">
        <f t="shared" si="1"/>
        <v>12</v>
      </c>
    </row>
    <row r="30" spans="1:26" ht="30" customHeight="1">
      <c r="A30" s="9">
        <v>23</v>
      </c>
      <c r="B30" s="18">
        <v>1</v>
      </c>
      <c r="C30" s="9">
        <v>1634000750</v>
      </c>
      <c r="D30" s="10" t="s">
        <v>82</v>
      </c>
      <c r="E30" s="10" t="s">
        <v>141</v>
      </c>
      <c r="F30" s="11" t="s">
        <v>12</v>
      </c>
      <c r="G30" s="13" t="s">
        <v>13</v>
      </c>
      <c r="H30" s="12" t="s">
        <v>12</v>
      </c>
      <c r="I30" s="12" t="s">
        <v>12</v>
      </c>
      <c r="J30" s="13" t="s">
        <v>13</v>
      </c>
      <c r="K30" s="13" t="s">
        <v>13</v>
      </c>
      <c r="L30" s="12" t="s">
        <v>12</v>
      </c>
      <c r="M30" s="13" t="s">
        <v>13</v>
      </c>
      <c r="N30" s="12" t="s">
        <v>12</v>
      </c>
      <c r="O30" s="13" t="s">
        <v>13</v>
      </c>
      <c r="P30" s="13" t="s">
        <v>13</v>
      </c>
      <c r="Q30" s="12" t="s">
        <v>12</v>
      </c>
      <c r="R30" s="12" t="s">
        <v>12</v>
      </c>
      <c r="S30" s="13" t="s">
        <v>13</v>
      </c>
      <c r="T30" s="14">
        <v>2.5</v>
      </c>
      <c r="U30" s="14">
        <v>0.5</v>
      </c>
      <c r="V30" s="14">
        <v>1.5</v>
      </c>
      <c r="W30" s="14">
        <v>7</v>
      </c>
      <c r="X30" s="15">
        <f t="shared" si="0"/>
        <v>11.5</v>
      </c>
      <c r="Y30" s="16"/>
      <c r="Z30" s="14">
        <f t="shared" si="1"/>
        <v>6.8999999999999995</v>
      </c>
    </row>
    <row r="31" spans="1:26" ht="30" customHeight="1">
      <c r="A31" s="9">
        <v>24</v>
      </c>
      <c r="B31" s="18">
        <v>1</v>
      </c>
      <c r="C31" s="9" t="s">
        <v>21</v>
      </c>
      <c r="D31" s="10" t="s">
        <v>83</v>
      </c>
      <c r="E31" s="10" t="s">
        <v>142</v>
      </c>
      <c r="F31" s="11" t="s">
        <v>12</v>
      </c>
      <c r="G31" s="12" t="s">
        <v>12</v>
      </c>
      <c r="H31" s="12" t="s">
        <v>12</v>
      </c>
      <c r="I31" s="12" t="s">
        <v>12</v>
      </c>
      <c r="J31" s="12" t="s">
        <v>12</v>
      </c>
      <c r="K31" s="12" t="s">
        <v>12</v>
      </c>
      <c r="L31" s="12" t="s">
        <v>12</v>
      </c>
      <c r="M31" s="12" t="s">
        <v>12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4">
        <v>5</v>
      </c>
      <c r="U31" s="14">
        <v>3</v>
      </c>
      <c r="V31" s="14">
        <v>1.5</v>
      </c>
      <c r="W31" s="14">
        <v>7</v>
      </c>
      <c r="X31" s="15">
        <f t="shared" si="0"/>
        <v>16.5</v>
      </c>
      <c r="Y31" s="16">
        <v>6.5</v>
      </c>
      <c r="Z31" s="14">
        <f t="shared" si="1"/>
        <v>12.5</v>
      </c>
    </row>
    <row r="32" spans="1:26" ht="30" customHeight="1">
      <c r="A32" s="9">
        <v>25</v>
      </c>
      <c r="B32" s="18">
        <v>1</v>
      </c>
      <c r="C32" s="9" t="s">
        <v>22</v>
      </c>
      <c r="D32" s="10" t="s">
        <v>84</v>
      </c>
      <c r="E32" s="10" t="s">
        <v>143</v>
      </c>
      <c r="F32" s="11" t="s">
        <v>12</v>
      </c>
      <c r="G32" s="12" t="s">
        <v>12</v>
      </c>
      <c r="H32" s="12" t="s">
        <v>12</v>
      </c>
      <c r="I32" s="12" t="s">
        <v>12</v>
      </c>
      <c r="J32" s="12" t="s">
        <v>12</v>
      </c>
      <c r="K32" s="12" t="s">
        <v>12</v>
      </c>
      <c r="L32" s="12" t="s">
        <v>12</v>
      </c>
      <c r="M32" s="12" t="s">
        <v>12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4">
        <v>5</v>
      </c>
      <c r="U32" s="14">
        <v>2.5</v>
      </c>
      <c r="V32" s="14">
        <v>1.5</v>
      </c>
      <c r="W32" s="14">
        <v>5</v>
      </c>
      <c r="X32" s="15">
        <f t="shared" si="0"/>
        <v>14</v>
      </c>
      <c r="Y32" s="16">
        <v>5.75</v>
      </c>
      <c r="Z32" s="14">
        <f t="shared" si="1"/>
        <v>10.700000000000001</v>
      </c>
    </row>
    <row r="33" spans="1:26" ht="30" customHeight="1">
      <c r="A33" s="9">
        <v>26</v>
      </c>
      <c r="B33" s="18">
        <v>1</v>
      </c>
      <c r="C33" s="9" t="s">
        <v>23</v>
      </c>
      <c r="D33" s="10" t="s">
        <v>85</v>
      </c>
      <c r="E33" s="10" t="s">
        <v>144</v>
      </c>
      <c r="F33" s="11" t="s">
        <v>12</v>
      </c>
      <c r="G33" s="12" t="s">
        <v>12</v>
      </c>
      <c r="H33" s="12" t="s">
        <v>12</v>
      </c>
      <c r="I33" s="12" t="s">
        <v>12</v>
      </c>
      <c r="J33" s="13" t="s">
        <v>13</v>
      </c>
      <c r="K33" s="12" t="s">
        <v>12</v>
      </c>
      <c r="L33" s="12" t="s">
        <v>12</v>
      </c>
      <c r="M33" s="12" t="s">
        <v>12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4">
        <v>4.5</v>
      </c>
      <c r="U33" s="14">
        <v>4</v>
      </c>
      <c r="V33" s="14">
        <v>1</v>
      </c>
      <c r="W33" s="14">
        <v>4</v>
      </c>
      <c r="X33" s="15">
        <f t="shared" si="0"/>
        <v>13.5</v>
      </c>
      <c r="Y33" s="16">
        <v>5.5</v>
      </c>
      <c r="Z33" s="14">
        <f t="shared" si="1"/>
        <v>10.3</v>
      </c>
    </row>
    <row r="34" spans="1:26" ht="30" customHeight="1">
      <c r="A34" s="9">
        <v>27</v>
      </c>
      <c r="B34" s="18">
        <v>1</v>
      </c>
      <c r="C34" s="9" t="s">
        <v>24</v>
      </c>
      <c r="D34" s="10" t="s">
        <v>86</v>
      </c>
      <c r="E34" s="10" t="s">
        <v>145</v>
      </c>
      <c r="F34" s="11" t="s">
        <v>12</v>
      </c>
      <c r="G34" s="12" t="s">
        <v>12</v>
      </c>
      <c r="H34" s="12" t="s">
        <v>12</v>
      </c>
      <c r="I34" s="12" t="s">
        <v>12</v>
      </c>
      <c r="J34" s="12" t="s">
        <v>12</v>
      </c>
      <c r="K34" s="12" t="s">
        <v>12</v>
      </c>
      <c r="L34" s="12" t="s">
        <v>12</v>
      </c>
      <c r="M34" s="12" t="s">
        <v>12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4">
        <v>5</v>
      </c>
      <c r="U34" s="14">
        <v>2.5</v>
      </c>
      <c r="V34" s="14">
        <v>2</v>
      </c>
      <c r="W34" s="14">
        <v>5</v>
      </c>
      <c r="X34" s="15">
        <f t="shared" si="0"/>
        <v>14.5</v>
      </c>
      <c r="Y34" s="16">
        <v>10</v>
      </c>
      <c r="Z34" s="14">
        <f t="shared" si="1"/>
        <v>12.7</v>
      </c>
    </row>
    <row r="35" spans="1:26" ht="30" customHeight="1">
      <c r="A35" s="9">
        <v>28</v>
      </c>
      <c r="B35" s="18">
        <v>1</v>
      </c>
      <c r="C35" s="9" t="s">
        <v>25</v>
      </c>
      <c r="D35" s="10" t="s">
        <v>87</v>
      </c>
      <c r="E35" s="10" t="s">
        <v>146</v>
      </c>
      <c r="F35" s="11" t="s">
        <v>12</v>
      </c>
      <c r="G35" s="12" t="s">
        <v>12</v>
      </c>
      <c r="H35" s="12" t="s">
        <v>12</v>
      </c>
      <c r="I35" s="12" t="s">
        <v>12</v>
      </c>
      <c r="J35" s="13" t="s">
        <v>13</v>
      </c>
      <c r="K35" s="12" t="s">
        <v>12</v>
      </c>
      <c r="L35" s="12" t="s">
        <v>12</v>
      </c>
      <c r="M35" s="12" t="s">
        <v>12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4">
        <v>4.5</v>
      </c>
      <c r="U35" s="14">
        <v>2.5</v>
      </c>
      <c r="V35" s="14">
        <v>1.5</v>
      </c>
      <c r="W35" s="14">
        <v>5</v>
      </c>
      <c r="X35" s="15">
        <f t="shared" si="0"/>
        <v>13.5</v>
      </c>
      <c r="Y35" s="16">
        <v>5.5</v>
      </c>
      <c r="Z35" s="14">
        <f t="shared" si="1"/>
        <v>10.3</v>
      </c>
    </row>
    <row r="36" spans="1:26" ht="30" customHeight="1">
      <c r="A36" s="9">
        <v>29</v>
      </c>
      <c r="B36" s="17">
        <v>2</v>
      </c>
      <c r="C36" s="9" t="s">
        <v>26</v>
      </c>
      <c r="D36" s="10" t="s">
        <v>88</v>
      </c>
      <c r="E36" s="10" t="s">
        <v>147</v>
      </c>
      <c r="F36" s="11" t="s">
        <v>12</v>
      </c>
      <c r="G36" s="12" t="s">
        <v>12</v>
      </c>
      <c r="H36" s="12" t="s">
        <v>12</v>
      </c>
      <c r="I36" s="12" t="s">
        <v>12</v>
      </c>
      <c r="J36" s="12" t="s">
        <v>12</v>
      </c>
      <c r="K36" s="12" t="s">
        <v>12</v>
      </c>
      <c r="L36" s="12" t="s">
        <v>12</v>
      </c>
      <c r="M36" s="12" t="s">
        <v>12</v>
      </c>
      <c r="N36" s="12" t="s">
        <v>12</v>
      </c>
      <c r="O36" s="12" t="s">
        <v>12</v>
      </c>
      <c r="P36" s="13" t="s">
        <v>13</v>
      </c>
      <c r="Q36" s="12" t="s">
        <v>12</v>
      </c>
      <c r="R36" s="12" t="s">
        <v>12</v>
      </c>
      <c r="S36" s="12" t="s">
        <v>12</v>
      </c>
      <c r="T36" s="14">
        <v>4.5</v>
      </c>
      <c r="U36" s="14">
        <v>2</v>
      </c>
      <c r="V36" s="14">
        <v>1.5</v>
      </c>
      <c r="W36" s="14">
        <v>4</v>
      </c>
      <c r="X36" s="15">
        <f t="shared" si="0"/>
        <v>12</v>
      </c>
      <c r="Y36" s="16">
        <v>2.5</v>
      </c>
      <c r="Z36" s="14">
        <f t="shared" si="1"/>
        <v>8.1999999999999993</v>
      </c>
    </row>
    <row r="37" spans="1:26" ht="30" customHeight="1">
      <c r="A37" s="9">
        <v>1</v>
      </c>
      <c r="B37" s="17">
        <v>2</v>
      </c>
      <c r="C37" s="9" t="s">
        <v>27</v>
      </c>
      <c r="D37" s="10" t="s">
        <v>89</v>
      </c>
      <c r="E37" s="10" t="s">
        <v>148</v>
      </c>
      <c r="F37" s="11" t="s">
        <v>12</v>
      </c>
      <c r="G37" s="12" t="s">
        <v>12</v>
      </c>
      <c r="H37" s="12" t="s">
        <v>12</v>
      </c>
      <c r="I37" s="12" t="s">
        <v>12</v>
      </c>
      <c r="J37" s="13" t="s">
        <v>13</v>
      </c>
      <c r="K37" s="12" t="s">
        <v>12</v>
      </c>
      <c r="L37" s="12" t="s">
        <v>12</v>
      </c>
      <c r="M37" s="12" t="s">
        <v>12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4">
        <v>4.5</v>
      </c>
      <c r="U37" s="14">
        <v>2.5</v>
      </c>
      <c r="V37" s="14">
        <v>2</v>
      </c>
      <c r="W37" s="14">
        <v>5</v>
      </c>
      <c r="X37" s="15">
        <f t="shared" si="0"/>
        <v>14</v>
      </c>
      <c r="Y37" s="16">
        <v>7</v>
      </c>
      <c r="Z37" s="14">
        <f t="shared" si="1"/>
        <v>11.200000000000001</v>
      </c>
    </row>
    <row r="38" spans="1:26" ht="30" customHeight="1">
      <c r="A38" s="9">
        <v>2</v>
      </c>
      <c r="B38" s="17">
        <v>2</v>
      </c>
      <c r="C38" s="9" t="s">
        <v>28</v>
      </c>
      <c r="D38" s="10" t="s">
        <v>90</v>
      </c>
      <c r="E38" s="10" t="s">
        <v>149</v>
      </c>
      <c r="F38" s="11" t="s">
        <v>12</v>
      </c>
      <c r="G38" s="12" t="s">
        <v>12</v>
      </c>
      <c r="H38" s="12" t="s">
        <v>12</v>
      </c>
      <c r="I38" s="12" t="s">
        <v>12</v>
      </c>
      <c r="J38" s="12" t="s">
        <v>12</v>
      </c>
      <c r="K38" s="12" t="s">
        <v>12</v>
      </c>
      <c r="L38" s="12" t="s">
        <v>12</v>
      </c>
      <c r="M38" s="12" t="s">
        <v>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4">
        <v>5</v>
      </c>
      <c r="U38" s="14">
        <v>2.5</v>
      </c>
      <c r="V38" s="14">
        <v>1.5</v>
      </c>
      <c r="W38" s="14">
        <v>5</v>
      </c>
      <c r="X38" s="15">
        <f t="shared" si="0"/>
        <v>14</v>
      </c>
      <c r="Y38" s="16">
        <v>5.5</v>
      </c>
      <c r="Z38" s="14">
        <f t="shared" si="1"/>
        <v>10.600000000000001</v>
      </c>
    </row>
    <row r="39" spans="1:26" ht="30" customHeight="1">
      <c r="A39" s="9">
        <v>3</v>
      </c>
      <c r="B39" s="17">
        <v>2</v>
      </c>
      <c r="C39" s="9" t="s">
        <v>29</v>
      </c>
      <c r="D39" s="10" t="s">
        <v>91</v>
      </c>
      <c r="E39" s="10" t="s">
        <v>150</v>
      </c>
      <c r="F39" s="11" t="s">
        <v>12</v>
      </c>
      <c r="G39" s="12" t="s">
        <v>12</v>
      </c>
      <c r="H39" s="12" t="s">
        <v>12</v>
      </c>
      <c r="I39" s="12" t="s">
        <v>12</v>
      </c>
      <c r="J39" s="13" t="s">
        <v>13</v>
      </c>
      <c r="K39" s="12" t="s">
        <v>12</v>
      </c>
      <c r="L39" s="12" t="s">
        <v>12</v>
      </c>
      <c r="M39" s="12" t="s">
        <v>12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4">
        <v>4.5</v>
      </c>
      <c r="U39" s="14">
        <v>2.5</v>
      </c>
      <c r="V39" s="14">
        <v>2</v>
      </c>
      <c r="W39" s="14">
        <v>3.5</v>
      </c>
      <c r="X39" s="15">
        <f t="shared" si="0"/>
        <v>12.5</v>
      </c>
      <c r="Y39" s="16">
        <v>1</v>
      </c>
      <c r="Z39" s="14">
        <f t="shared" si="1"/>
        <v>7.9</v>
      </c>
    </row>
    <row r="40" spans="1:26" ht="30" customHeight="1">
      <c r="A40" s="9">
        <v>4</v>
      </c>
      <c r="B40" s="17">
        <v>2</v>
      </c>
      <c r="C40" s="9" t="s">
        <v>30</v>
      </c>
      <c r="D40" s="10" t="s">
        <v>92</v>
      </c>
      <c r="E40" s="10" t="s">
        <v>151</v>
      </c>
      <c r="F40" s="11" t="s">
        <v>12</v>
      </c>
      <c r="G40" s="12" t="s">
        <v>12</v>
      </c>
      <c r="H40" s="12" t="s">
        <v>12</v>
      </c>
      <c r="I40" s="12" t="s">
        <v>12</v>
      </c>
      <c r="J40" s="12" t="s">
        <v>12</v>
      </c>
      <c r="K40" s="12" t="s">
        <v>12</v>
      </c>
      <c r="L40" s="12" t="s">
        <v>12</v>
      </c>
      <c r="M40" s="12" t="s">
        <v>12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4">
        <v>5</v>
      </c>
      <c r="U40" s="14">
        <v>4</v>
      </c>
      <c r="V40" s="14">
        <v>1.5</v>
      </c>
      <c r="W40" s="14">
        <v>4</v>
      </c>
      <c r="X40" s="15">
        <f t="shared" si="0"/>
        <v>14.5</v>
      </c>
      <c r="Y40" s="16">
        <v>12</v>
      </c>
      <c r="Z40" s="14">
        <f t="shared" si="1"/>
        <v>13.5</v>
      </c>
    </row>
    <row r="41" spans="1:26" ht="30" customHeight="1">
      <c r="A41" s="9">
        <v>5</v>
      </c>
      <c r="B41" s="17">
        <v>2</v>
      </c>
      <c r="C41" s="9" t="s">
        <v>31</v>
      </c>
      <c r="D41" s="10" t="s">
        <v>93</v>
      </c>
      <c r="E41" s="10" t="s">
        <v>152</v>
      </c>
      <c r="F41" s="11" t="s">
        <v>12</v>
      </c>
      <c r="G41" s="12" t="s">
        <v>12</v>
      </c>
      <c r="H41" s="12" t="s">
        <v>12</v>
      </c>
      <c r="I41" s="12" t="s">
        <v>12</v>
      </c>
      <c r="J41" s="12" t="s">
        <v>12</v>
      </c>
      <c r="K41" s="12" t="s">
        <v>12</v>
      </c>
      <c r="L41" s="12" t="s">
        <v>12</v>
      </c>
      <c r="M41" s="12" t="s">
        <v>12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4">
        <v>5</v>
      </c>
      <c r="U41" s="14">
        <v>2.5</v>
      </c>
      <c r="V41" s="14">
        <v>2</v>
      </c>
      <c r="W41" s="14">
        <v>3</v>
      </c>
      <c r="X41" s="15">
        <f t="shared" si="0"/>
        <v>12.5</v>
      </c>
      <c r="Y41" s="16">
        <v>8</v>
      </c>
      <c r="Z41" s="14">
        <f t="shared" si="1"/>
        <v>10.7</v>
      </c>
    </row>
    <row r="42" spans="1:26" ht="30" customHeight="1">
      <c r="A42" s="9">
        <v>6</v>
      </c>
      <c r="B42" s="17">
        <v>2</v>
      </c>
      <c r="C42" s="9" t="s">
        <v>32</v>
      </c>
      <c r="D42" s="10" t="s">
        <v>94</v>
      </c>
      <c r="E42" s="10" t="s">
        <v>153</v>
      </c>
      <c r="F42" s="11" t="s">
        <v>12</v>
      </c>
      <c r="G42" s="12" t="s">
        <v>12</v>
      </c>
      <c r="H42" s="13" t="s">
        <v>13</v>
      </c>
      <c r="I42" s="12" t="s">
        <v>12</v>
      </c>
      <c r="J42" s="12" t="s">
        <v>12</v>
      </c>
      <c r="K42" s="12" t="s">
        <v>12</v>
      </c>
      <c r="L42" s="12" t="s">
        <v>12</v>
      </c>
      <c r="M42" s="12" t="s">
        <v>12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4">
        <v>4.5</v>
      </c>
      <c r="U42" s="14">
        <v>2</v>
      </c>
      <c r="V42" s="14">
        <v>1.5</v>
      </c>
      <c r="W42" s="14">
        <v>5</v>
      </c>
      <c r="X42" s="15">
        <f t="shared" si="0"/>
        <v>13</v>
      </c>
      <c r="Y42" s="16">
        <v>5</v>
      </c>
      <c r="Z42" s="14">
        <f t="shared" si="1"/>
        <v>9.8000000000000007</v>
      </c>
    </row>
    <row r="43" spans="1:26" ht="30" customHeight="1">
      <c r="A43" s="9">
        <v>7</v>
      </c>
      <c r="B43" s="17">
        <v>2</v>
      </c>
      <c r="C43" s="9" t="s">
        <v>33</v>
      </c>
      <c r="D43" s="10" t="s">
        <v>95</v>
      </c>
      <c r="E43" s="10" t="s">
        <v>154</v>
      </c>
      <c r="F43" s="11" t="s">
        <v>12</v>
      </c>
      <c r="G43" s="12" t="s">
        <v>12</v>
      </c>
      <c r="H43" s="12" t="s">
        <v>12</v>
      </c>
      <c r="I43" s="12" t="s">
        <v>12</v>
      </c>
      <c r="J43" s="13" t="s">
        <v>13</v>
      </c>
      <c r="K43" s="12" t="s">
        <v>12</v>
      </c>
      <c r="L43" s="12" t="s">
        <v>12</v>
      </c>
      <c r="M43" s="12" t="s">
        <v>12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4">
        <v>4.5</v>
      </c>
      <c r="U43" s="14">
        <v>2.5</v>
      </c>
      <c r="V43" s="14">
        <v>1.5</v>
      </c>
      <c r="W43" s="14">
        <v>6</v>
      </c>
      <c r="X43" s="15">
        <f t="shared" si="0"/>
        <v>14.5</v>
      </c>
      <c r="Y43" s="16">
        <v>4.5</v>
      </c>
      <c r="Z43" s="14">
        <f t="shared" si="1"/>
        <v>10.5</v>
      </c>
    </row>
    <row r="44" spans="1:26" ht="30" customHeight="1">
      <c r="A44" s="9">
        <v>8</v>
      </c>
      <c r="B44" s="17">
        <v>2</v>
      </c>
      <c r="C44" s="9" t="s">
        <v>34</v>
      </c>
      <c r="D44" s="10" t="s">
        <v>96</v>
      </c>
      <c r="E44" s="10" t="s">
        <v>155</v>
      </c>
      <c r="F44" s="11" t="s">
        <v>12</v>
      </c>
      <c r="G44" s="12" t="s">
        <v>12</v>
      </c>
      <c r="H44" s="12" t="s">
        <v>12</v>
      </c>
      <c r="I44" s="12" t="s">
        <v>12</v>
      </c>
      <c r="J44" s="12" t="s">
        <v>12</v>
      </c>
      <c r="K44" s="12" t="s">
        <v>12</v>
      </c>
      <c r="L44" s="12" t="s">
        <v>12</v>
      </c>
      <c r="M44" s="12" t="s">
        <v>12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4">
        <v>5</v>
      </c>
      <c r="U44" s="14">
        <v>2.5</v>
      </c>
      <c r="V44" s="14">
        <v>1</v>
      </c>
      <c r="W44" s="14">
        <v>6</v>
      </c>
      <c r="X44" s="15">
        <f t="shared" si="0"/>
        <v>14.5</v>
      </c>
      <c r="Y44" s="16">
        <v>4.5</v>
      </c>
      <c r="Z44" s="14">
        <f t="shared" si="1"/>
        <v>10.5</v>
      </c>
    </row>
    <row r="45" spans="1:26" ht="30" customHeight="1">
      <c r="A45" s="9">
        <v>9</v>
      </c>
      <c r="B45" s="17">
        <v>2</v>
      </c>
      <c r="C45" s="9" t="s">
        <v>35</v>
      </c>
      <c r="D45" s="10" t="s">
        <v>97</v>
      </c>
      <c r="E45" s="10" t="s">
        <v>156</v>
      </c>
      <c r="F45" s="11" t="s">
        <v>12</v>
      </c>
      <c r="G45" s="12" t="s">
        <v>12</v>
      </c>
      <c r="H45" s="12" t="s">
        <v>12</v>
      </c>
      <c r="I45" s="12" t="s">
        <v>12</v>
      </c>
      <c r="J45" s="12" t="s">
        <v>12</v>
      </c>
      <c r="K45" s="12" t="s">
        <v>12</v>
      </c>
      <c r="L45" s="12" t="s">
        <v>12</v>
      </c>
      <c r="M45" s="12" t="s">
        <v>12</v>
      </c>
      <c r="N45" s="12" t="s">
        <v>12</v>
      </c>
      <c r="O45" s="12" t="s">
        <v>12</v>
      </c>
      <c r="P45" s="12" t="s">
        <v>12</v>
      </c>
      <c r="Q45" s="13" t="s">
        <v>13</v>
      </c>
      <c r="R45" s="12" t="s">
        <v>12</v>
      </c>
      <c r="S45" s="12" t="s">
        <v>12</v>
      </c>
      <c r="T45" s="14">
        <v>4.5</v>
      </c>
      <c r="U45" s="14">
        <v>2.5</v>
      </c>
      <c r="V45" s="14">
        <v>1</v>
      </c>
      <c r="W45" s="14">
        <v>5</v>
      </c>
      <c r="X45" s="15">
        <f t="shared" si="0"/>
        <v>13</v>
      </c>
      <c r="Y45" s="16">
        <v>6.5</v>
      </c>
      <c r="Z45" s="14">
        <f t="shared" si="1"/>
        <v>10.4</v>
      </c>
    </row>
    <row r="46" spans="1:26" ht="30" customHeight="1">
      <c r="A46" s="9">
        <v>10</v>
      </c>
      <c r="B46" s="17">
        <v>2</v>
      </c>
      <c r="C46" s="9" t="s">
        <v>36</v>
      </c>
      <c r="D46" s="10" t="s">
        <v>98</v>
      </c>
      <c r="E46" s="10" t="s">
        <v>157</v>
      </c>
      <c r="F46" s="11" t="s">
        <v>12</v>
      </c>
      <c r="G46" s="12" t="s">
        <v>12</v>
      </c>
      <c r="H46" s="12" t="s">
        <v>12</v>
      </c>
      <c r="I46" s="12" t="s">
        <v>12</v>
      </c>
      <c r="J46" s="13" t="s">
        <v>13</v>
      </c>
      <c r="K46" s="12" t="s">
        <v>12</v>
      </c>
      <c r="L46" s="12" t="s">
        <v>12</v>
      </c>
      <c r="M46" s="12" t="s">
        <v>12</v>
      </c>
      <c r="N46" s="12" t="s">
        <v>12</v>
      </c>
      <c r="O46" s="12" t="s">
        <v>12</v>
      </c>
      <c r="P46" s="12" t="s">
        <v>12</v>
      </c>
      <c r="Q46" s="13" t="s">
        <v>13</v>
      </c>
      <c r="R46" s="12" t="s">
        <v>12</v>
      </c>
      <c r="S46" s="13" t="s">
        <v>13</v>
      </c>
      <c r="T46" s="14">
        <v>4</v>
      </c>
      <c r="U46" s="14">
        <v>3</v>
      </c>
      <c r="V46" s="14">
        <v>2</v>
      </c>
      <c r="W46" s="14">
        <v>4</v>
      </c>
      <c r="X46" s="15">
        <f t="shared" si="0"/>
        <v>13</v>
      </c>
      <c r="Y46" s="16">
        <v>1.5</v>
      </c>
      <c r="Z46" s="14">
        <f t="shared" si="1"/>
        <v>8.4</v>
      </c>
    </row>
    <row r="47" spans="1:26" ht="30" customHeight="1">
      <c r="A47" s="9">
        <v>11</v>
      </c>
      <c r="B47" s="17">
        <v>2</v>
      </c>
      <c r="C47" s="9" t="s">
        <v>37</v>
      </c>
      <c r="D47" s="10" t="s">
        <v>99</v>
      </c>
      <c r="E47" s="10" t="s">
        <v>158</v>
      </c>
      <c r="F47" s="11" t="s">
        <v>12</v>
      </c>
      <c r="G47" s="12" t="s">
        <v>12</v>
      </c>
      <c r="H47" s="12" t="s">
        <v>12</v>
      </c>
      <c r="I47" s="12" t="s">
        <v>12</v>
      </c>
      <c r="J47" s="12" t="s">
        <v>12</v>
      </c>
      <c r="K47" s="12" t="s">
        <v>12</v>
      </c>
      <c r="L47" s="12" t="s">
        <v>12</v>
      </c>
      <c r="M47" s="12" t="s">
        <v>12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4">
        <v>5</v>
      </c>
      <c r="U47" s="14">
        <v>4</v>
      </c>
      <c r="V47" s="14">
        <v>1.5</v>
      </c>
      <c r="W47" s="14">
        <v>5</v>
      </c>
      <c r="X47" s="15">
        <f t="shared" si="0"/>
        <v>15.5</v>
      </c>
      <c r="Y47" s="16">
        <v>4.75</v>
      </c>
      <c r="Z47" s="14">
        <f t="shared" si="1"/>
        <v>11.2</v>
      </c>
    </row>
    <row r="48" spans="1:26" ht="30" customHeight="1">
      <c r="A48" s="9">
        <v>12</v>
      </c>
      <c r="B48" s="17">
        <v>2</v>
      </c>
      <c r="C48" s="9" t="s">
        <v>38</v>
      </c>
      <c r="D48" s="10" t="s">
        <v>100</v>
      </c>
      <c r="E48" s="10" t="s">
        <v>159</v>
      </c>
      <c r="F48" s="11" t="s">
        <v>12</v>
      </c>
      <c r="G48" s="12" t="s">
        <v>12</v>
      </c>
      <c r="H48" s="12" t="s">
        <v>12</v>
      </c>
      <c r="I48" s="12" t="s">
        <v>12</v>
      </c>
      <c r="J48" s="12" t="s">
        <v>12</v>
      </c>
      <c r="K48" s="12" t="s">
        <v>12</v>
      </c>
      <c r="L48" s="12" t="s">
        <v>12</v>
      </c>
      <c r="M48" s="12" t="s">
        <v>12</v>
      </c>
      <c r="N48" s="12" t="s">
        <v>12</v>
      </c>
      <c r="O48" s="12" t="s">
        <v>12</v>
      </c>
      <c r="P48" s="12" t="s">
        <v>12</v>
      </c>
      <c r="Q48" s="13" t="s">
        <v>13</v>
      </c>
      <c r="R48" s="12" t="s">
        <v>12</v>
      </c>
      <c r="S48" s="12" t="s">
        <v>12</v>
      </c>
      <c r="T48" s="14">
        <v>4.5</v>
      </c>
      <c r="U48" s="14">
        <v>2.5</v>
      </c>
      <c r="V48" s="14">
        <v>1.5</v>
      </c>
      <c r="W48" s="14">
        <v>6.5</v>
      </c>
      <c r="X48" s="15">
        <f t="shared" si="0"/>
        <v>15</v>
      </c>
      <c r="Y48" s="16">
        <v>10.5</v>
      </c>
      <c r="Z48" s="14">
        <f t="shared" si="1"/>
        <v>13.2</v>
      </c>
    </row>
    <row r="49" spans="1:26" ht="30" customHeight="1">
      <c r="A49" s="9">
        <v>13</v>
      </c>
      <c r="B49" s="17">
        <v>2</v>
      </c>
      <c r="C49" s="9" t="s">
        <v>39</v>
      </c>
      <c r="D49" s="10" t="s">
        <v>101</v>
      </c>
      <c r="E49" s="10" t="s">
        <v>160</v>
      </c>
      <c r="F49" s="11" t="s">
        <v>12</v>
      </c>
      <c r="G49" s="12" t="s">
        <v>12</v>
      </c>
      <c r="H49" s="12" t="s">
        <v>12</v>
      </c>
      <c r="I49" s="12" t="s">
        <v>12</v>
      </c>
      <c r="J49" s="12" t="s">
        <v>12</v>
      </c>
      <c r="K49" s="12" t="s">
        <v>12</v>
      </c>
      <c r="L49" s="12" t="s">
        <v>12</v>
      </c>
      <c r="M49" s="12" t="s">
        <v>12</v>
      </c>
      <c r="N49" s="12" t="s">
        <v>12</v>
      </c>
      <c r="O49" s="12" t="s">
        <v>12</v>
      </c>
      <c r="P49" s="12" t="s">
        <v>12</v>
      </c>
      <c r="Q49" s="13" t="s">
        <v>13</v>
      </c>
      <c r="R49" s="12" t="s">
        <v>12</v>
      </c>
      <c r="S49" s="12" t="s">
        <v>12</v>
      </c>
      <c r="T49" s="14">
        <v>4.5</v>
      </c>
      <c r="U49" s="14">
        <v>2.5</v>
      </c>
      <c r="V49" s="14">
        <v>2</v>
      </c>
      <c r="W49" s="14">
        <v>7</v>
      </c>
      <c r="X49" s="15">
        <f t="shared" si="0"/>
        <v>16</v>
      </c>
      <c r="Y49" s="16">
        <v>10</v>
      </c>
      <c r="Z49" s="14">
        <f t="shared" si="1"/>
        <v>13.6</v>
      </c>
    </row>
    <row r="50" spans="1:26" ht="30" customHeight="1">
      <c r="A50" s="9">
        <v>14</v>
      </c>
      <c r="B50" s="17">
        <v>2</v>
      </c>
      <c r="C50" s="9" t="s">
        <v>40</v>
      </c>
      <c r="D50" s="10" t="s">
        <v>102</v>
      </c>
      <c r="E50" s="10" t="s">
        <v>161</v>
      </c>
      <c r="F50" s="11" t="s">
        <v>12</v>
      </c>
      <c r="G50" s="12" t="s">
        <v>12</v>
      </c>
      <c r="H50" s="12" t="s">
        <v>12</v>
      </c>
      <c r="I50" s="12" t="s">
        <v>12</v>
      </c>
      <c r="J50" s="12" t="s">
        <v>12</v>
      </c>
      <c r="K50" s="12" t="s">
        <v>12</v>
      </c>
      <c r="L50" s="12" t="s">
        <v>12</v>
      </c>
      <c r="M50" s="12" t="s">
        <v>12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4">
        <v>5</v>
      </c>
      <c r="U50" s="14">
        <v>4</v>
      </c>
      <c r="V50" s="14">
        <v>1.5</v>
      </c>
      <c r="W50" s="14">
        <v>5</v>
      </c>
      <c r="X50" s="15">
        <f t="shared" si="0"/>
        <v>15.5</v>
      </c>
      <c r="Y50" s="16">
        <v>11.5</v>
      </c>
      <c r="Z50" s="14">
        <f t="shared" si="1"/>
        <v>13.899999999999999</v>
      </c>
    </row>
    <row r="51" spans="1:26" ht="30" customHeight="1">
      <c r="A51" s="9">
        <v>15</v>
      </c>
      <c r="B51" s="17">
        <v>2</v>
      </c>
      <c r="C51" s="9" t="s">
        <v>41</v>
      </c>
      <c r="D51" s="10" t="s">
        <v>103</v>
      </c>
      <c r="E51" s="10" t="s">
        <v>162</v>
      </c>
      <c r="F51" s="11" t="s">
        <v>12</v>
      </c>
      <c r="G51" s="12" t="s">
        <v>12</v>
      </c>
      <c r="H51" s="12" t="s">
        <v>12</v>
      </c>
      <c r="I51" s="12" t="s">
        <v>12</v>
      </c>
      <c r="J51" s="12" t="s">
        <v>12</v>
      </c>
      <c r="K51" s="12" t="s">
        <v>12</v>
      </c>
      <c r="L51" s="12" t="s">
        <v>12</v>
      </c>
      <c r="M51" s="12" t="s">
        <v>12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4">
        <v>5</v>
      </c>
      <c r="U51" s="14">
        <v>2.5</v>
      </c>
      <c r="V51" s="14">
        <v>3</v>
      </c>
      <c r="W51" s="14">
        <v>7</v>
      </c>
      <c r="X51" s="15">
        <f t="shared" si="0"/>
        <v>17.5</v>
      </c>
      <c r="Y51" s="16">
        <v>5.5</v>
      </c>
      <c r="Z51" s="14">
        <f t="shared" si="1"/>
        <v>12.7</v>
      </c>
    </row>
    <row r="52" spans="1:26" ht="30" customHeight="1">
      <c r="A52" s="9">
        <v>16</v>
      </c>
      <c r="B52" s="17">
        <v>2</v>
      </c>
      <c r="C52" s="9" t="s">
        <v>42</v>
      </c>
      <c r="D52" s="10" t="s">
        <v>104</v>
      </c>
      <c r="E52" s="10" t="s">
        <v>163</v>
      </c>
      <c r="F52" s="11" t="s">
        <v>12</v>
      </c>
      <c r="G52" s="12" t="s">
        <v>12</v>
      </c>
      <c r="H52" s="12" t="s">
        <v>12</v>
      </c>
      <c r="I52" s="12" t="s">
        <v>12</v>
      </c>
      <c r="J52" s="12" t="s">
        <v>12</v>
      </c>
      <c r="K52" s="12" t="s">
        <v>12</v>
      </c>
      <c r="L52" s="12" t="s">
        <v>12</v>
      </c>
      <c r="M52" s="12" t="s">
        <v>12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4">
        <v>5</v>
      </c>
      <c r="U52" s="14">
        <v>2.5</v>
      </c>
      <c r="V52" s="14">
        <v>1.5</v>
      </c>
      <c r="W52" s="14">
        <v>5</v>
      </c>
      <c r="X52" s="15">
        <f t="shared" si="0"/>
        <v>14</v>
      </c>
      <c r="Y52" s="16">
        <v>5.5</v>
      </c>
      <c r="Z52" s="14">
        <f t="shared" si="1"/>
        <v>10.600000000000001</v>
      </c>
    </row>
    <row r="53" spans="1:26" ht="30" customHeight="1">
      <c r="A53" s="9">
        <v>17</v>
      </c>
      <c r="B53" s="17">
        <v>2</v>
      </c>
      <c r="C53" s="9" t="s">
        <v>43</v>
      </c>
      <c r="D53" s="10" t="s">
        <v>105</v>
      </c>
      <c r="E53" s="10" t="s">
        <v>164</v>
      </c>
      <c r="F53" s="11" t="s">
        <v>12</v>
      </c>
      <c r="G53" s="12" t="s">
        <v>12</v>
      </c>
      <c r="H53" s="12" t="s">
        <v>12</v>
      </c>
      <c r="I53" s="12" t="s">
        <v>12</v>
      </c>
      <c r="J53" s="13" t="s">
        <v>13</v>
      </c>
      <c r="K53" s="12" t="s">
        <v>12</v>
      </c>
      <c r="L53" s="12" t="s">
        <v>12</v>
      </c>
      <c r="M53" s="12" t="s">
        <v>12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4">
        <v>4.5</v>
      </c>
      <c r="U53" s="14">
        <v>4</v>
      </c>
      <c r="V53" s="14">
        <v>1.5</v>
      </c>
      <c r="W53" s="14">
        <v>4</v>
      </c>
      <c r="X53" s="15">
        <f t="shared" si="0"/>
        <v>14</v>
      </c>
      <c r="Y53" s="16">
        <v>6.5</v>
      </c>
      <c r="Z53" s="14">
        <f t="shared" si="1"/>
        <v>11</v>
      </c>
    </row>
    <row r="54" spans="1:26" ht="30" customHeight="1">
      <c r="A54" s="9">
        <v>18</v>
      </c>
      <c r="B54" s="17">
        <v>2</v>
      </c>
      <c r="C54" s="9" t="s">
        <v>44</v>
      </c>
      <c r="D54" s="10" t="s">
        <v>106</v>
      </c>
      <c r="E54" s="10" t="s">
        <v>165</v>
      </c>
      <c r="F54" s="11" t="s">
        <v>12</v>
      </c>
      <c r="G54" s="12" t="s">
        <v>12</v>
      </c>
      <c r="H54" s="12" t="s">
        <v>12</v>
      </c>
      <c r="I54" s="12" t="s">
        <v>12</v>
      </c>
      <c r="J54" s="12" t="s">
        <v>12</v>
      </c>
      <c r="K54" s="12" t="s">
        <v>12</v>
      </c>
      <c r="L54" s="12" t="s">
        <v>12</v>
      </c>
      <c r="M54" s="12" t="s">
        <v>12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4">
        <v>5</v>
      </c>
      <c r="U54" s="14">
        <v>2.5</v>
      </c>
      <c r="V54" s="14">
        <v>1.5</v>
      </c>
      <c r="W54" s="14">
        <v>5</v>
      </c>
      <c r="X54" s="15">
        <f t="shared" si="0"/>
        <v>14</v>
      </c>
      <c r="Y54" s="16">
        <v>10.5</v>
      </c>
      <c r="Z54" s="14">
        <f t="shared" si="1"/>
        <v>12.600000000000001</v>
      </c>
    </row>
    <row r="55" spans="1:26" ht="30" customHeight="1">
      <c r="A55" s="9">
        <v>19</v>
      </c>
      <c r="B55" s="17">
        <v>2</v>
      </c>
      <c r="C55" s="9" t="s">
        <v>45</v>
      </c>
      <c r="D55" s="10" t="s">
        <v>107</v>
      </c>
      <c r="E55" s="10" t="s">
        <v>166</v>
      </c>
      <c r="F55" s="11" t="s">
        <v>12</v>
      </c>
      <c r="G55" s="12" t="s">
        <v>12</v>
      </c>
      <c r="H55" s="12" t="s">
        <v>12</v>
      </c>
      <c r="I55" s="12" t="s">
        <v>12</v>
      </c>
      <c r="J55" s="12" t="s">
        <v>12</v>
      </c>
      <c r="K55" s="12" t="s">
        <v>12</v>
      </c>
      <c r="L55" s="12" t="s">
        <v>12</v>
      </c>
      <c r="M55" s="12" t="s">
        <v>12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4">
        <v>5</v>
      </c>
      <c r="U55" s="14">
        <v>4</v>
      </c>
      <c r="V55" s="14">
        <v>3</v>
      </c>
      <c r="W55" s="14">
        <v>6.5</v>
      </c>
      <c r="X55" s="15">
        <f t="shared" si="0"/>
        <v>18.5</v>
      </c>
      <c r="Y55" s="16">
        <v>18.5</v>
      </c>
      <c r="Z55" s="14">
        <f t="shared" si="1"/>
        <v>18.5</v>
      </c>
    </row>
    <row r="56" spans="1:26" ht="30" customHeight="1">
      <c r="A56" s="9">
        <v>20</v>
      </c>
      <c r="B56" s="17">
        <v>2</v>
      </c>
      <c r="C56" s="9" t="s">
        <v>46</v>
      </c>
      <c r="D56" s="10" t="s">
        <v>108</v>
      </c>
      <c r="E56" s="10" t="s">
        <v>167</v>
      </c>
      <c r="F56" s="11" t="s">
        <v>12</v>
      </c>
      <c r="G56" s="12" t="s">
        <v>12</v>
      </c>
      <c r="H56" s="13" t="s">
        <v>13</v>
      </c>
      <c r="I56" s="12" t="s">
        <v>12</v>
      </c>
      <c r="J56" s="12" t="s">
        <v>12</v>
      </c>
      <c r="K56" s="12" t="s">
        <v>12</v>
      </c>
      <c r="L56" s="12" t="s">
        <v>12</v>
      </c>
      <c r="M56" s="12" t="s">
        <v>12</v>
      </c>
      <c r="N56" s="12" t="s">
        <v>12</v>
      </c>
      <c r="O56" s="13" t="s">
        <v>14</v>
      </c>
      <c r="P56" s="12" t="s">
        <v>12</v>
      </c>
      <c r="Q56" s="12" t="s">
        <v>12</v>
      </c>
      <c r="R56" s="12" t="s">
        <v>12</v>
      </c>
      <c r="S56" s="12" t="s">
        <v>12</v>
      </c>
      <c r="T56" s="14">
        <v>4.25</v>
      </c>
      <c r="U56" s="14">
        <v>2.5</v>
      </c>
      <c r="V56" s="14">
        <v>1</v>
      </c>
      <c r="W56" s="14">
        <v>5</v>
      </c>
      <c r="X56" s="15">
        <f t="shared" si="0"/>
        <v>12.75</v>
      </c>
      <c r="Y56" s="16">
        <v>7.5</v>
      </c>
      <c r="Z56" s="14">
        <f t="shared" si="1"/>
        <v>10.649999999999999</v>
      </c>
    </row>
    <row r="57" spans="1:26" ht="30" customHeight="1">
      <c r="A57" s="9">
        <v>21</v>
      </c>
      <c r="B57" s="17">
        <v>2</v>
      </c>
      <c r="C57" s="9" t="s">
        <v>47</v>
      </c>
      <c r="D57" s="10" t="s">
        <v>109</v>
      </c>
      <c r="E57" s="10" t="s">
        <v>168</v>
      </c>
      <c r="F57" s="11" t="s">
        <v>12</v>
      </c>
      <c r="G57" s="12" t="s">
        <v>12</v>
      </c>
      <c r="H57" s="12" t="s">
        <v>12</v>
      </c>
      <c r="I57" s="12" t="s">
        <v>12</v>
      </c>
      <c r="J57" s="12" t="s">
        <v>12</v>
      </c>
      <c r="K57" s="12" t="s">
        <v>12</v>
      </c>
      <c r="L57" s="12" t="s">
        <v>12</v>
      </c>
      <c r="M57" s="12" t="s">
        <v>12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4">
        <v>5</v>
      </c>
      <c r="U57" s="14">
        <v>2</v>
      </c>
      <c r="V57" s="14">
        <v>1.5</v>
      </c>
      <c r="W57" s="14">
        <v>5.5</v>
      </c>
      <c r="X57" s="15">
        <f t="shared" si="0"/>
        <v>14</v>
      </c>
      <c r="Y57" s="16">
        <v>10.5</v>
      </c>
      <c r="Z57" s="14">
        <f t="shared" si="1"/>
        <v>12.600000000000001</v>
      </c>
    </row>
    <row r="58" spans="1:26" ht="30" customHeight="1">
      <c r="A58" s="9">
        <v>22</v>
      </c>
      <c r="B58" s="17">
        <v>2</v>
      </c>
      <c r="C58" s="9" t="s">
        <v>48</v>
      </c>
      <c r="D58" s="10" t="s">
        <v>110</v>
      </c>
      <c r="E58" s="10" t="s">
        <v>169</v>
      </c>
      <c r="F58" s="11" t="s">
        <v>12</v>
      </c>
      <c r="G58" s="12" t="s">
        <v>12</v>
      </c>
      <c r="H58" s="12" t="s">
        <v>12</v>
      </c>
      <c r="I58" s="12" t="s">
        <v>12</v>
      </c>
      <c r="J58" s="12" t="s">
        <v>12</v>
      </c>
      <c r="K58" s="12" t="s">
        <v>12</v>
      </c>
      <c r="L58" s="12" t="s">
        <v>12</v>
      </c>
      <c r="M58" s="12" t="s">
        <v>12</v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4">
        <v>5</v>
      </c>
      <c r="U58" s="14">
        <v>2.5</v>
      </c>
      <c r="V58" s="14">
        <v>1.5</v>
      </c>
      <c r="W58" s="14">
        <v>6</v>
      </c>
      <c r="X58" s="15">
        <f t="shared" si="0"/>
        <v>15</v>
      </c>
      <c r="Y58" s="16">
        <v>7</v>
      </c>
      <c r="Z58" s="14">
        <f t="shared" si="1"/>
        <v>11.8</v>
      </c>
    </row>
    <row r="59" spans="1:26" ht="30" customHeight="1">
      <c r="A59" s="9">
        <v>23</v>
      </c>
      <c r="B59" s="17">
        <v>2</v>
      </c>
      <c r="C59" s="9" t="s">
        <v>49</v>
      </c>
      <c r="D59" s="10" t="s">
        <v>111</v>
      </c>
      <c r="E59" s="10" t="s">
        <v>170</v>
      </c>
      <c r="F59" s="11" t="s">
        <v>12</v>
      </c>
      <c r="G59" s="12" t="s">
        <v>12</v>
      </c>
      <c r="H59" s="12" t="s">
        <v>12</v>
      </c>
      <c r="I59" s="12" t="s">
        <v>12</v>
      </c>
      <c r="J59" s="12" t="s">
        <v>12</v>
      </c>
      <c r="K59" s="12" t="s">
        <v>12</v>
      </c>
      <c r="L59" s="12" t="s">
        <v>12</v>
      </c>
      <c r="M59" s="12" t="s">
        <v>12</v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4">
        <v>5</v>
      </c>
      <c r="U59" s="14">
        <v>2</v>
      </c>
      <c r="V59" s="14">
        <v>1.5</v>
      </c>
      <c r="W59" s="14">
        <v>6</v>
      </c>
      <c r="X59" s="15">
        <f t="shared" si="0"/>
        <v>14.5</v>
      </c>
      <c r="Y59" s="16">
        <v>12.5</v>
      </c>
      <c r="Z59" s="14">
        <f t="shared" si="1"/>
        <v>13.7</v>
      </c>
    </row>
    <row r="60" spans="1:26" ht="30" customHeight="1">
      <c r="A60" s="9">
        <v>24</v>
      </c>
      <c r="B60" s="17">
        <v>2</v>
      </c>
      <c r="C60" s="9" t="s">
        <v>50</v>
      </c>
      <c r="D60" s="10" t="s">
        <v>112</v>
      </c>
      <c r="E60" s="10" t="s">
        <v>171</v>
      </c>
      <c r="F60" s="11" t="s">
        <v>12</v>
      </c>
      <c r="G60" s="12" t="s">
        <v>12</v>
      </c>
      <c r="H60" s="12" t="s">
        <v>12</v>
      </c>
      <c r="I60" s="12" t="s">
        <v>12</v>
      </c>
      <c r="J60" s="12" t="s">
        <v>12</v>
      </c>
      <c r="K60" s="12" t="s">
        <v>12</v>
      </c>
      <c r="L60" s="12" t="s">
        <v>12</v>
      </c>
      <c r="M60" s="12" t="s">
        <v>12</v>
      </c>
      <c r="N60" s="12" t="s">
        <v>12</v>
      </c>
      <c r="O60" s="12" t="s">
        <v>12</v>
      </c>
      <c r="P60" s="12" t="s">
        <v>12</v>
      </c>
      <c r="Q60" s="13" t="s">
        <v>13</v>
      </c>
      <c r="R60" s="12" t="s">
        <v>12</v>
      </c>
      <c r="S60" s="12" t="s">
        <v>12</v>
      </c>
      <c r="T60" s="14">
        <v>4.5</v>
      </c>
      <c r="U60" s="14">
        <v>4.5</v>
      </c>
      <c r="V60" s="14">
        <v>1.5</v>
      </c>
      <c r="W60" s="14">
        <v>8</v>
      </c>
      <c r="X60" s="15">
        <f t="shared" si="0"/>
        <v>18.5</v>
      </c>
      <c r="Y60" s="16">
        <v>14</v>
      </c>
      <c r="Z60" s="14">
        <f t="shared" si="1"/>
        <v>16.7</v>
      </c>
    </row>
    <row r="61" spans="1:26" ht="30" customHeight="1">
      <c r="A61" s="9">
        <v>25</v>
      </c>
      <c r="B61" s="17">
        <v>2</v>
      </c>
      <c r="C61" s="9" t="s">
        <v>51</v>
      </c>
      <c r="D61" s="10" t="s">
        <v>113</v>
      </c>
      <c r="E61" s="10" t="s">
        <v>172</v>
      </c>
      <c r="F61" s="11" t="s">
        <v>12</v>
      </c>
      <c r="G61" s="12" t="s">
        <v>12</v>
      </c>
      <c r="H61" s="12" t="s">
        <v>12</v>
      </c>
      <c r="I61" s="12" t="s">
        <v>12</v>
      </c>
      <c r="J61" s="13" t="s">
        <v>13</v>
      </c>
      <c r="K61" s="12" t="s">
        <v>12</v>
      </c>
      <c r="L61" s="12" t="s">
        <v>12</v>
      </c>
      <c r="M61" s="12" t="s">
        <v>12</v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4">
        <v>4.5</v>
      </c>
      <c r="U61" s="14">
        <v>4</v>
      </c>
      <c r="V61" s="14">
        <v>1.5</v>
      </c>
      <c r="W61" s="14">
        <v>7.5</v>
      </c>
      <c r="X61" s="15">
        <f t="shared" si="0"/>
        <v>17.5</v>
      </c>
      <c r="Y61" s="16">
        <v>17.75</v>
      </c>
      <c r="Z61" s="14">
        <f t="shared" si="1"/>
        <v>17.600000000000001</v>
      </c>
    </row>
    <row r="62" spans="1:26" ht="30" customHeight="1">
      <c r="A62" s="9">
        <v>26</v>
      </c>
      <c r="B62" s="17">
        <v>2</v>
      </c>
      <c r="C62" s="9" t="s">
        <v>52</v>
      </c>
      <c r="D62" s="10" t="s">
        <v>114</v>
      </c>
      <c r="E62" s="10" t="s">
        <v>173</v>
      </c>
      <c r="F62" s="11" t="s">
        <v>12</v>
      </c>
      <c r="G62" s="12" t="s">
        <v>12</v>
      </c>
      <c r="H62" s="12" t="s">
        <v>12</v>
      </c>
      <c r="I62" s="12" t="s">
        <v>12</v>
      </c>
      <c r="J62" s="13" t="s">
        <v>13</v>
      </c>
      <c r="K62" s="12" t="s">
        <v>12</v>
      </c>
      <c r="L62" s="12" t="s">
        <v>12</v>
      </c>
      <c r="M62" s="12" t="s">
        <v>12</v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4">
        <v>4.5</v>
      </c>
      <c r="U62" s="14">
        <v>2.5</v>
      </c>
      <c r="V62" s="14">
        <v>3</v>
      </c>
      <c r="W62" s="14">
        <v>7.5</v>
      </c>
      <c r="X62" s="15">
        <f t="shared" si="0"/>
        <v>17.5</v>
      </c>
      <c r="Y62" s="16">
        <v>14.5</v>
      </c>
      <c r="Z62" s="14">
        <f t="shared" si="1"/>
        <v>16.3</v>
      </c>
    </row>
    <row r="63" spans="1:26" ht="30" customHeight="1">
      <c r="A63" s="9">
        <v>27</v>
      </c>
      <c r="B63" s="17">
        <v>2</v>
      </c>
      <c r="C63" s="9" t="s">
        <v>53</v>
      </c>
      <c r="D63" s="10" t="s">
        <v>115</v>
      </c>
      <c r="E63" s="10" t="s">
        <v>174</v>
      </c>
      <c r="F63" s="11" t="s">
        <v>12</v>
      </c>
      <c r="G63" s="12" t="s">
        <v>12</v>
      </c>
      <c r="H63" s="12" t="s">
        <v>12</v>
      </c>
      <c r="I63" s="12" t="s">
        <v>12</v>
      </c>
      <c r="J63" s="13" t="s">
        <v>13</v>
      </c>
      <c r="K63" s="12" t="s">
        <v>12</v>
      </c>
      <c r="L63" s="12" t="s">
        <v>12</v>
      </c>
      <c r="M63" s="12" t="s">
        <v>12</v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4">
        <v>4.5</v>
      </c>
      <c r="U63" s="14">
        <v>4</v>
      </c>
      <c r="V63" s="14">
        <v>1.5</v>
      </c>
      <c r="W63" s="14">
        <v>6</v>
      </c>
      <c r="X63" s="15">
        <f t="shared" si="0"/>
        <v>16</v>
      </c>
      <c r="Y63" s="16">
        <v>10</v>
      </c>
      <c r="Z63" s="14">
        <f t="shared" si="1"/>
        <v>13.6</v>
      </c>
    </row>
    <row r="64" spans="1:26" ht="30" customHeight="1">
      <c r="A64" s="9">
        <v>28</v>
      </c>
      <c r="B64" s="17">
        <v>2</v>
      </c>
      <c r="C64" s="9" t="s">
        <v>54</v>
      </c>
      <c r="D64" s="10" t="s">
        <v>116</v>
      </c>
      <c r="E64" s="10" t="s">
        <v>175</v>
      </c>
      <c r="F64" s="11" t="s">
        <v>12</v>
      </c>
      <c r="G64" s="12" t="s">
        <v>12</v>
      </c>
      <c r="H64" s="12" t="s">
        <v>12</v>
      </c>
      <c r="I64" s="13" t="s">
        <v>13</v>
      </c>
      <c r="J64" s="13" t="s">
        <v>13</v>
      </c>
      <c r="K64" s="12" t="s">
        <v>12</v>
      </c>
      <c r="L64" s="12" t="s">
        <v>12</v>
      </c>
      <c r="M64" s="12" t="s">
        <v>12</v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4">
        <v>4</v>
      </c>
      <c r="U64" s="14">
        <v>2</v>
      </c>
      <c r="V64" s="14">
        <v>1</v>
      </c>
      <c r="W64" s="14">
        <v>5.5</v>
      </c>
      <c r="X64" s="15">
        <f t="shared" si="0"/>
        <v>12.5</v>
      </c>
      <c r="Y64" s="16">
        <v>12</v>
      </c>
      <c r="Z64" s="14">
        <f t="shared" si="1"/>
        <v>12.3</v>
      </c>
    </row>
    <row r="65" spans="1:26" ht="30" customHeight="1">
      <c r="A65" s="9">
        <v>29</v>
      </c>
      <c r="B65" s="17">
        <v>2</v>
      </c>
      <c r="C65" s="9" t="s">
        <v>55</v>
      </c>
      <c r="D65" s="10" t="s">
        <v>117</v>
      </c>
      <c r="E65" s="10" t="s">
        <v>176</v>
      </c>
      <c r="F65" s="11" t="s">
        <v>12</v>
      </c>
      <c r="G65" s="13" t="s">
        <v>13</v>
      </c>
      <c r="H65" s="13" t="s">
        <v>13</v>
      </c>
      <c r="I65" s="12" t="s">
        <v>12</v>
      </c>
      <c r="J65" s="13" t="s">
        <v>13</v>
      </c>
      <c r="K65" s="12" t="s">
        <v>12</v>
      </c>
      <c r="L65" s="12" t="s">
        <v>12</v>
      </c>
      <c r="M65" s="13" t="s">
        <v>13</v>
      </c>
      <c r="N65" s="12" t="s">
        <v>12</v>
      </c>
      <c r="O65" s="12" t="s">
        <v>12</v>
      </c>
      <c r="P65" s="13" t="s">
        <v>13</v>
      </c>
      <c r="Q65" s="12" t="s">
        <v>12</v>
      </c>
      <c r="R65" s="12" t="s">
        <v>12</v>
      </c>
      <c r="S65" s="13" t="s">
        <v>13</v>
      </c>
      <c r="T65" s="14">
        <v>3</v>
      </c>
      <c r="U65" s="14">
        <v>0.5</v>
      </c>
      <c r="V65" s="14">
        <v>1.5</v>
      </c>
      <c r="W65" s="14">
        <v>4</v>
      </c>
      <c r="X65" s="15">
        <f t="shared" si="0"/>
        <v>9</v>
      </c>
      <c r="Y65" s="16">
        <v>12.5</v>
      </c>
      <c r="Z65" s="14">
        <f t="shared" si="1"/>
        <v>10.399999999999999</v>
      </c>
    </row>
    <row r="66" spans="1:26" ht="30" customHeight="1">
      <c r="A66" s="9">
        <v>30</v>
      </c>
      <c r="B66" s="17">
        <v>2</v>
      </c>
      <c r="C66" s="9">
        <v>1734002675</v>
      </c>
      <c r="D66" s="10" t="s">
        <v>118</v>
      </c>
      <c r="E66" s="10" t="s">
        <v>177</v>
      </c>
      <c r="F66" s="11" t="s">
        <v>12</v>
      </c>
      <c r="G66" s="12" t="s">
        <v>12</v>
      </c>
      <c r="H66" s="12" t="s">
        <v>12</v>
      </c>
      <c r="I66" s="12" t="s">
        <v>12</v>
      </c>
      <c r="J66" s="12" t="s">
        <v>12</v>
      </c>
      <c r="K66" s="12" t="s">
        <v>12</v>
      </c>
      <c r="L66" s="12" t="s">
        <v>12</v>
      </c>
      <c r="M66" s="12" t="s">
        <v>12</v>
      </c>
      <c r="N66" s="12" t="s">
        <v>12</v>
      </c>
      <c r="O66" s="12" t="s">
        <v>12</v>
      </c>
      <c r="P66" s="12" t="s">
        <v>12</v>
      </c>
      <c r="Q66" s="13" t="s">
        <v>13</v>
      </c>
      <c r="R66" s="12" t="s">
        <v>12</v>
      </c>
      <c r="S66" s="12" t="s">
        <v>12</v>
      </c>
      <c r="T66" s="14">
        <v>4.5</v>
      </c>
      <c r="U66" s="14">
        <v>4</v>
      </c>
      <c r="V66" s="14">
        <v>2</v>
      </c>
      <c r="W66" s="14">
        <v>6.5</v>
      </c>
      <c r="X66" s="15">
        <f t="shared" si="0"/>
        <v>17</v>
      </c>
      <c r="Y66" s="16"/>
      <c r="Z66" s="14">
        <f t="shared" si="1"/>
        <v>10.199999999999999</v>
      </c>
    </row>
    <row r="67" spans="1:26" ht="21" customHeight="1">
      <c r="A67" s="44" t="s">
        <v>181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</row>
    <row r="68" spans="1:26" ht="15.75" customHeight="1">
      <c r="A68" s="39" t="s">
        <v>184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</row>
    <row r="69" spans="1:26" ht="15.75" customHeight="1">
      <c r="A69" s="28" t="s">
        <v>185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</sheetData>
  <autoFilter ref="A6:Z66"/>
  <mergeCells count="38">
    <mergeCell ref="O6:O7"/>
    <mergeCell ref="Y2:Z2"/>
    <mergeCell ref="A4:E4"/>
    <mergeCell ref="A3:D3"/>
    <mergeCell ref="A2:I2"/>
    <mergeCell ref="T2:X2"/>
    <mergeCell ref="A1:I1"/>
    <mergeCell ref="A5:X5"/>
    <mergeCell ref="A68:X68"/>
    <mergeCell ref="Y6:Y7"/>
    <mergeCell ref="Z6:Z7"/>
    <mergeCell ref="A67:X67"/>
    <mergeCell ref="W6:W7"/>
    <mergeCell ref="L6:L7"/>
    <mergeCell ref="F6:F7"/>
    <mergeCell ref="T6:T7"/>
    <mergeCell ref="U6:U7"/>
    <mergeCell ref="V6:V7"/>
    <mergeCell ref="I6:I7"/>
    <mergeCell ref="J6:J7"/>
    <mergeCell ref="K6:K7"/>
    <mergeCell ref="M6:M7"/>
    <mergeCell ref="A69:X69"/>
    <mergeCell ref="T3:AD3"/>
    <mergeCell ref="T4:AD4"/>
    <mergeCell ref="N6:N7"/>
    <mergeCell ref="G6:G7"/>
    <mergeCell ref="H6:H7"/>
    <mergeCell ref="A6:A7"/>
    <mergeCell ref="B6:B7"/>
    <mergeCell ref="C6:C7"/>
    <mergeCell ref="D6:D7"/>
    <mergeCell ref="E6:E7"/>
    <mergeCell ref="P6:P7"/>
    <mergeCell ref="Q6:Q7"/>
    <mergeCell ref="R6:R7"/>
    <mergeCell ref="S6:S7"/>
    <mergeCell ref="X6:X7"/>
  </mergeCells>
  <phoneticPr fontId="16" type="noConversion"/>
  <printOptions horizontalCentered="1" verticalCentered="1"/>
  <pageMargins left="0.196850393700787" right="0.39370078740157499" top="0.196850393700787" bottom="0.27559055118110198" header="0.196850393700787" footer="0.196850393700787"/>
  <pageSetup paperSize="9" scale="61" orientation="portrait" r:id="rId1"/>
  <rowBreaks count="1" manualBreakCount="1">
    <brk id="3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D43"/>
  <sheetViews>
    <sheetView rightToLeft="1" tabSelected="1" view="pageBreakPreview" topLeftCell="A27" zoomScaleSheetLayoutView="100" workbookViewId="0">
      <selection activeCell="X35" sqref="X35"/>
    </sheetView>
  </sheetViews>
  <sheetFormatPr baseColWidth="10" defaultRowHeight="15.75"/>
  <cols>
    <col min="1" max="1" width="3.85546875" style="19" customWidth="1"/>
    <col min="2" max="2" width="2.85546875" style="19" customWidth="1"/>
    <col min="3" max="3" width="16.140625" style="19" customWidth="1"/>
    <col min="4" max="4" width="18.140625" style="19" customWidth="1"/>
    <col min="5" max="5" width="15.7109375" style="20" customWidth="1"/>
    <col min="6" max="6" width="5.28515625" style="21" customWidth="1"/>
    <col min="7" max="19" width="4.28515625" customWidth="1"/>
    <col min="20" max="20" width="6" customWidth="1"/>
    <col min="21" max="21" width="5.42578125" customWidth="1"/>
    <col min="22" max="22" width="7" customWidth="1"/>
    <col min="23" max="23" width="6.42578125" customWidth="1"/>
    <col min="24" max="24" width="8.42578125" customWidth="1"/>
    <col min="25" max="25" width="7.5703125" style="5" hidden="1" customWidth="1"/>
    <col min="26" max="26" width="20.85546875" hidden="1" customWidth="1"/>
    <col min="27" max="27" width="0.140625" customWidth="1"/>
    <col min="28" max="30" width="4" hidden="1" customWidth="1"/>
  </cols>
  <sheetData>
    <row r="1" spans="1:30" ht="34.5" customHeight="1">
      <c r="A1" s="29" t="s">
        <v>178</v>
      </c>
      <c r="B1" s="29"/>
      <c r="C1" s="29"/>
      <c r="D1" s="29"/>
      <c r="E1" s="29"/>
      <c r="F1" s="29"/>
      <c r="G1" s="29"/>
      <c r="H1" s="29"/>
      <c r="I1" s="29"/>
      <c r="J1" s="6"/>
      <c r="K1" s="1"/>
      <c r="L1" s="1"/>
      <c r="M1" s="2"/>
      <c r="N1" s="2"/>
      <c r="O1" s="3"/>
      <c r="P1" s="4"/>
      <c r="Q1" s="4"/>
      <c r="R1" s="4"/>
      <c r="S1" s="4"/>
      <c r="T1" s="4"/>
    </row>
    <row r="2" spans="1:30" ht="27" customHeight="1">
      <c r="A2" s="29" t="s">
        <v>190</v>
      </c>
      <c r="B2" s="29"/>
      <c r="C2" s="29"/>
      <c r="D2" s="29"/>
      <c r="E2" s="29"/>
      <c r="F2" s="29"/>
      <c r="G2" s="29"/>
      <c r="H2" s="29"/>
      <c r="I2" s="29"/>
      <c r="J2" s="6"/>
      <c r="K2" s="6"/>
      <c r="L2" s="6"/>
      <c r="M2" s="6"/>
      <c r="N2" s="6"/>
      <c r="O2" s="6"/>
      <c r="P2" s="6"/>
      <c r="Q2" s="6"/>
      <c r="R2" s="6"/>
      <c r="S2" s="6"/>
      <c r="T2" s="29" t="s">
        <v>277</v>
      </c>
      <c r="U2" s="29"/>
      <c r="V2" s="29"/>
      <c r="W2" s="29"/>
      <c r="X2" s="29"/>
      <c r="Y2" s="46" t="s">
        <v>0</v>
      </c>
      <c r="Z2" s="46"/>
      <c r="AA2" s="7"/>
      <c r="AB2" s="7"/>
      <c r="AC2" s="7"/>
      <c r="AD2" s="7"/>
    </row>
    <row r="3" spans="1:30" ht="36" customHeight="1">
      <c r="A3" s="29" t="s">
        <v>191</v>
      </c>
      <c r="B3" s="29"/>
      <c r="C3" s="29"/>
      <c r="D3" s="2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 t="s">
        <v>278</v>
      </c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t="36" customHeight="1">
      <c r="A4" s="29" t="s">
        <v>279</v>
      </c>
      <c r="B4" s="29"/>
      <c r="C4" s="29"/>
      <c r="D4" s="29"/>
      <c r="E4" s="2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9" t="s">
        <v>1</v>
      </c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 ht="50.25" customHeight="1">
      <c r="A5" s="38" t="s">
        <v>183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22"/>
      <c r="Z5" s="22"/>
      <c r="AA5" s="22"/>
      <c r="AB5" s="22"/>
      <c r="AC5" s="22"/>
      <c r="AD5" s="22"/>
    </row>
    <row r="6" spans="1:30" s="8" customFormat="1" ht="58.5" customHeight="1">
      <c r="A6" s="32" t="s">
        <v>2</v>
      </c>
      <c r="B6" s="32" t="s">
        <v>3</v>
      </c>
      <c r="C6" s="34" t="s">
        <v>4</v>
      </c>
      <c r="D6" s="34" t="s">
        <v>5</v>
      </c>
      <c r="E6" s="34" t="s">
        <v>6</v>
      </c>
      <c r="F6" s="30">
        <v>45568</v>
      </c>
      <c r="G6" s="30">
        <v>45575</v>
      </c>
      <c r="H6" s="30" t="s">
        <v>280</v>
      </c>
      <c r="I6" s="30">
        <v>45588</v>
      </c>
      <c r="J6" s="30">
        <v>45596</v>
      </c>
      <c r="K6" s="30">
        <v>45600</v>
      </c>
      <c r="L6" s="30">
        <v>45603</v>
      </c>
      <c r="M6" s="30">
        <v>45610</v>
      </c>
      <c r="N6" s="30">
        <v>45617</v>
      </c>
      <c r="O6" s="30">
        <v>45624</v>
      </c>
      <c r="P6" s="30">
        <v>45631</v>
      </c>
      <c r="Q6" s="30">
        <v>45638</v>
      </c>
      <c r="R6" s="30">
        <v>45645</v>
      </c>
      <c r="S6" s="30" t="s">
        <v>189</v>
      </c>
      <c r="T6" s="48" t="s">
        <v>7</v>
      </c>
      <c r="U6" s="45" t="s">
        <v>193</v>
      </c>
      <c r="V6" s="45" t="s">
        <v>194</v>
      </c>
      <c r="W6" s="42" t="s">
        <v>192</v>
      </c>
      <c r="X6" s="36" t="s">
        <v>182</v>
      </c>
      <c r="Y6" s="40" t="s">
        <v>179</v>
      </c>
      <c r="Z6" s="42" t="s">
        <v>11</v>
      </c>
    </row>
    <row r="7" spans="1:30" s="8" customFormat="1" ht="52.5" customHeight="1">
      <c r="A7" s="33"/>
      <c r="B7" s="33"/>
      <c r="C7" s="35"/>
      <c r="D7" s="35"/>
      <c r="E7" s="35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48"/>
      <c r="U7" s="45"/>
      <c r="V7" s="45"/>
      <c r="W7" s="43"/>
      <c r="X7" s="37"/>
      <c r="Y7" s="41"/>
      <c r="Z7" s="43"/>
    </row>
    <row r="8" spans="1:30" ht="30" customHeight="1">
      <c r="A8" s="9">
        <v>1</v>
      </c>
      <c r="B8" s="9">
        <v>1</v>
      </c>
      <c r="C8" s="25" t="s">
        <v>197</v>
      </c>
      <c r="D8" s="25" t="s">
        <v>198</v>
      </c>
      <c r="E8" s="25" t="s">
        <v>199</v>
      </c>
      <c r="F8" s="11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15"/>
      <c r="Y8" s="16">
        <v>3</v>
      </c>
      <c r="Z8" s="14">
        <f>(Y8*0.4)+(X8*0.6)</f>
        <v>1.2000000000000002</v>
      </c>
    </row>
    <row r="9" spans="1:30" ht="30" customHeight="1">
      <c r="A9" s="9">
        <v>2</v>
      </c>
      <c r="B9" s="9">
        <v>1</v>
      </c>
      <c r="C9" s="25" t="s">
        <v>200</v>
      </c>
      <c r="D9" s="25" t="s">
        <v>201</v>
      </c>
      <c r="E9" s="25" t="s">
        <v>202</v>
      </c>
      <c r="F9" s="11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15"/>
      <c r="Y9" s="16">
        <v>12.5</v>
      </c>
      <c r="Z9" s="14">
        <f t="shared" ref="Z9:Z23" si="0">(Y9*0.4)+(X9*0.6)</f>
        <v>5</v>
      </c>
    </row>
    <row r="10" spans="1:30" ht="30" customHeight="1">
      <c r="A10" s="9">
        <v>3</v>
      </c>
      <c r="B10" s="9">
        <v>1</v>
      </c>
      <c r="C10" s="25" t="s">
        <v>203</v>
      </c>
      <c r="D10" s="25" t="s">
        <v>204</v>
      </c>
      <c r="E10" s="25" t="s">
        <v>205</v>
      </c>
      <c r="F10" s="11" t="s">
        <v>281</v>
      </c>
      <c r="G10" s="24" t="s">
        <v>281</v>
      </c>
      <c r="H10" s="24" t="s">
        <v>281</v>
      </c>
      <c r="I10" s="24" t="s">
        <v>281</v>
      </c>
      <c r="J10" s="24" t="s">
        <v>281</v>
      </c>
      <c r="K10" s="24" t="s">
        <v>281</v>
      </c>
      <c r="L10" s="24" t="s">
        <v>281</v>
      </c>
      <c r="M10" s="24" t="s">
        <v>281</v>
      </c>
      <c r="N10" s="24" t="s">
        <v>281</v>
      </c>
      <c r="O10" s="24" t="s">
        <v>281</v>
      </c>
      <c r="P10" s="24" t="s">
        <v>281</v>
      </c>
      <c r="Q10" s="24" t="s">
        <v>281</v>
      </c>
      <c r="R10" s="24" t="s">
        <v>281</v>
      </c>
      <c r="S10" s="24"/>
      <c r="T10" s="24">
        <v>5</v>
      </c>
      <c r="U10" s="24">
        <v>1</v>
      </c>
      <c r="V10" s="24">
        <v>1.75</v>
      </c>
      <c r="W10" s="24">
        <v>7.5</v>
      </c>
      <c r="X10" s="15">
        <v>15.25</v>
      </c>
      <c r="Y10" s="16">
        <v>10</v>
      </c>
      <c r="Z10" s="14">
        <f t="shared" si="0"/>
        <v>13.15</v>
      </c>
    </row>
    <row r="11" spans="1:30" ht="30" customHeight="1">
      <c r="A11" s="9">
        <v>4</v>
      </c>
      <c r="B11" s="9">
        <v>1</v>
      </c>
      <c r="C11" s="25" t="s">
        <v>206</v>
      </c>
      <c r="D11" s="25" t="s">
        <v>207</v>
      </c>
      <c r="E11" s="25" t="s">
        <v>195</v>
      </c>
      <c r="F11" s="11" t="s">
        <v>281</v>
      </c>
      <c r="G11" s="24" t="s">
        <v>281</v>
      </c>
      <c r="H11" s="24" t="s">
        <v>281</v>
      </c>
      <c r="I11" s="24" t="s">
        <v>281</v>
      </c>
      <c r="J11" s="24" t="s">
        <v>281</v>
      </c>
      <c r="K11" s="24" t="s">
        <v>281</v>
      </c>
      <c r="L11" s="24" t="s">
        <v>281</v>
      </c>
      <c r="M11" s="24" t="s">
        <v>281</v>
      </c>
      <c r="N11" s="24" t="s">
        <v>281</v>
      </c>
      <c r="O11" s="24" t="s">
        <v>281</v>
      </c>
      <c r="P11" s="24" t="s">
        <v>281</v>
      </c>
      <c r="Q11" s="24" t="s">
        <v>281</v>
      </c>
      <c r="R11" s="24" t="s">
        <v>281</v>
      </c>
      <c r="S11" s="24"/>
      <c r="T11" s="24">
        <v>5</v>
      </c>
      <c r="U11" s="24">
        <v>2.5</v>
      </c>
      <c r="V11" s="24">
        <v>1.5</v>
      </c>
      <c r="W11" s="24">
        <v>6</v>
      </c>
      <c r="X11" s="15">
        <v>15</v>
      </c>
      <c r="Y11" s="16">
        <v>5</v>
      </c>
      <c r="Z11" s="14">
        <f t="shared" si="0"/>
        <v>11</v>
      </c>
    </row>
    <row r="12" spans="1:30" ht="30" customHeight="1">
      <c r="A12" s="9">
        <v>5</v>
      </c>
      <c r="B12" s="9">
        <v>1</v>
      </c>
      <c r="C12" s="25" t="s">
        <v>208</v>
      </c>
      <c r="D12" s="25" t="s">
        <v>209</v>
      </c>
      <c r="E12" s="25" t="s">
        <v>210</v>
      </c>
      <c r="F12" s="11" t="s">
        <v>281</v>
      </c>
      <c r="G12" s="24" t="s">
        <v>281</v>
      </c>
      <c r="H12" s="24" t="s">
        <v>281</v>
      </c>
      <c r="I12" s="24" t="s">
        <v>281</v>
      </c>
      <c r="J12" s="15" t="s">
        <v>282</v>
      </c>
      <c r="K12" s="24" t="s">
        <v>281</v>
      </c>
      <c r="L12" s="24" t="s">
        <v>281</v>
      </c>
      <c r="M12" s="15" t="s">
        <v>282</v>
      </c>
      <c r="N12" s="15" t="s">
        <v>282</v>
      </c>
      <c r="O12" s="15" t="s">
        <v>282</v>
      </c>
      <c r="P12" s="15" t="s">
        <v>282</v>
      </c>
      <c r="Q12" s="15" t="s">
        <v>282</v>
      </c>
      <c r="R12" s="15" t="s">
        <v>282</v>
      </c>
      <c r="S12" s="24"/>
      <c r="T12" s="24">
        <v>2.2999999999999998</v>
      </c>
      <c r="U12" s="24">
        <v>0.5</v>
      </c>
      <c r="V12" s="24">
        <v>0</v>
      </c>
      <c r="W12" s="24">
        <v>4</v>
      </c>
      <c r="X12" s="15">
        <v>6.8</v>
      </c>
      <c r="Y12" s="16">
        <v>8.5</v>
      </c>
      <c r="Z12" s="14">
        <f t="shared" si="0"/>
        <v>7.48</v>
      </c>
    </row>
    <row r="13" spans="1:30" ht="30" customHeight="1">
      <c r="A13" s="9">
        <v>6</v>
      </c>
      <c r="B13" s="9">
        <v>1</v>
      </c>
      <c r="C13" s="25" t="s">
        <v>211</v>
      </c>
      <c r="D13" s="25" t="s">
        <v>212</v>
      </c>
      <c r="E13" s="25" t="s">
        <v>213</v>
      </c>
      <c r="F13" s="11" t="s">
        <v>281</v>
      </c>
      <c r="G13" s="24" t="s">
        <v>281</v>
      </c>
      <c r="H13" s="24" t="s">
        <v>281</v>
      </c>
      <c r="I13" s="24" t="s">
        <v>281</v>
      </c>
      <c r="J13" s="24" t="s">
        <v>281</v>
      </c>
      <c r="K13" s="24" t="s">
        <v>281</v>
      </c>
      <c r="L13" s="24" t="s">
        <v>281</v>
      </c>
      <c r="M13" s="24" t="s">
        <v>281</v>
      </c>
      <c r="N13" s="24" t="s">
        <v>281</v>
      </c>
      <c r="O13" s="24" t="s">
        <v>281</v>
      </c>
      <c r="P13" s="24" t="s">
        <v>281</v>
      </c>
      <c r="Q13" s="24" t="s">
        <v>281</v>
      </c>
      <c r="R13" s="24" t="s">
        <v>281</v>
      </c>
      <c r="S13" s="24"/>
      <c r="T13" s="24">
        <v>5</v>
      </c>
      <c r="U13" s="24">
        <v>2.75</v>
      </c>
      <c r="V13" s="24">
        <v>1.5</v>
      </c>
      <c r="W13" s="24">
        <v>6.5</v>
      </c>
      <c r="X13" s="15">
        <v>15.75</v>
      </c>
      <c r="Y13" s="16">
        <v>1</v>
      </c>
      <c r="Z13" s="14">
        <f t="shared" si="0"/>
        <v>9.85</v>
      </c>
    </row>
    <row r="14" spans="1:30" ht="30" customHeight="1">
      <c r="A14" s="9">
        <v>7</v>
      </c>
      <c r="B14" s="9">
        <v>1</v>
      </c>
      <c r="C14" s="25" t="s">
        <v>214</v>
      </c>
      <c r="D14" s="25" t="s">
        <v>215</v>
      </c>
      <c r="E14" s="25" t="s">
        <v>216</v>
      </c>
      <c r="F14" s="11" t="s">
        <v>281</v>
      </c>
      <c r="G14" s="24" t="s">
        <v>281</v>
      </c>
      <c r="H14" s="24" t="s">
        <v>281</v>
      </c>
      <c r="I14" s="24" t="s">
        <v>281</v>
      </c>
      <c r="J14" s="24" t="s">
        <v>281</v>
      </c>
      <c r="K14" s="24" t="s">
        <v>281</v>
      </c>
      <c r="L14" s="24" t="s">
        <v>281</v>
      </c>
      <c r="M14" s="24" t="s">
        <v>281</v>
      </c>
      <c r="N14" s="24" t="s">
        <v>281</v>
      </c>
      <c r="O14" s="24" t="s">
        <v>281</v>
      </c>
      <c r="P14" s="15" t="s">
        <v>282</v>
      </c>
      <c r="Q14" s="24" t="s">
        <v>281</v>
      </c>
      <c r="R14" s="24" t="s">
        <v>281</v>
      </c>
      <c r="S14" s="24"/>
      <c r="T14" s="24">
        <v>4.6100000000000003</v>
      </c>
      <c r="U14" s="24">
        <v>1.75</v>
      </c>
      <c r="V14" s="24">
        <v>1.5</v>
      </c>
      <c r="W14" s="24">
        <v>9</v>
      </c>
      <c r="X14" s="15" t="s">
        <v>283</v>
      </c>
      <c r="Y14" s="16">
        <v>3.5</v>
      </c>
      <c r="Z14" s="14" t="e">
        <f t="shared" si="0"/>
        <v>#VALUE!</v>
      </c>
    </row>
    <row r="15" spans="1:30" ht="30" customHeight="1">
      <c r="A15" s="9">
        <v>8</v>
      </c>
      <c r="B15" s="9">
        <v>1</v>
      </c>
      <c r="C15" s="25" t="s">
        <v>217</v>
      </c>
      <c r="D15" s="25" t="s">
        <v>218</v>
      </c>
      <c r="E15" s="25" t="s">
        <v>219</v>
      </c>
      <c r="F15" s="11" t="s">
        <v>281</v>
      </c>
      <c r="G15" s="24" t="s">
        <v>281</v>
      </c>
      <c r="H15" s="24" t="s">
        <v>281</v>
      </c>
      <c r="I15" s="24" t="s">
        <v>281</v>
      </c>
      <c r="J15" s="24" t="s">
        <v>281</v>
      </c>
      <c r="K15" s="24" t="s">
        <v>281</v>
      </c>
      <c r="L15" s="24" t="s">
        <v>281</v>
      </c>
      <c r="M15" s="24" t="s">
        <v>281</v>
      </c>
      <c r="N15" s="24" t="s">
        <v>281</v>
      </c>
      <c r="O15" s="24" t="s">
        <v>281</v>
      </c>
      <c r="P15" s="24" t="s">
        <v>281</v>
      </c>
      <c r="Q15" s="24" t="s">
        <v>281</v>
      </c>
      <c r="R15" s="24" t="s">
        <v>281</v>
      </c>
      <c r="S15" s="24"/>
      <c r="T15" s="24">
        <v>5</v>
      </c>
      <c r="U15" s="24">
        <v>3.25</v>
      </c>
      <c r="V15" s="24">
        <v>1.25</v>
      </c>
      <c r="W15" s="24">
        <v>9</v>
      </c>
      <c r="X15" s="15" t="s">
        <v>284</v>
      </c>
      <c r="Y15" s="16">
        <v>10.25</v>
      </c>
      <c r="Z15" s="14" t="e">
        <f t="shared" si="0"/>
        <v>#VALUE!</v>
      </c>
    </row>
    <row r="16" spans="1:30" ht="30" customHeight="1">
      <c r="A16" s="9">
        <v>9</v>
      </c>
      <c r="B16" s="9">
        <v>1</v>
      </c>
      <c r="C16" s="25" t="s">
        <v>220</v>
      </c>
      <c r="D16" s="25" t="s">
        <v>221</v>
      </c>
      <c r="E16" s="25" t="s">
        <v>222</v>
      </c>
      <c r="F16" s="11" t="s">
        <v>281</v>
      </c>
      <c r="G16" s="24" t="s">
        <v>281</v>
      </c>
      <c r="H16" s="24" t="s">
        <v>281</v>
      </c>
      <c r="I16" s="24" t="s">
        <v>281</v>
      </c>
      <c r="J16" s="15" t="s">
        <v>282</v>
      </c>
      <c r="K16" s="24" t="s">
        <v>281</v>
      </c>
      <c r="L16" s="24" t="s">
        <v>281</v>
      </c>
      <c r="M16" s="24" t="s">
        <v>281</v>
      </c>
      <c r="N16" s="24" t="s">
        <v>281</v>
      </c>
      <c r="O16" s="24" t="s">
        <v>281</v>
      </c>
      <c r="P16" s="24" t="s">
        <v>281</v>
      </c>
      <c r="Q16" s="24" t="s">
        <v>281</v>
      </c>
      <c r="R16" s="24" t="s">
        <v>281</v>
      </c>
      <c r="S16" s="24"/>
      <c r="T16" s="24">
        <v>4.6100000000000003</v>
      </c>
      <c r="U16" s="24">
        <v>1.25</v>
      </c>
      <c r="V16" s="24">
        <v>1.25</v>
      </c>
      <c r="W16" s="24">
        <v>5.5</v>
      </c>
      <c r="X16" s="15">
        <v>12.61</v>
      </c>
      <c r="Y16" s="16">
        <v>2</v>
      </c>
      <c r="Z16" s="14">
        <f t="shared" si="0"/>
        <v>8.3659999999999997</v>
      </c>
    </row>
    <row r="17" spans="1:26" ht="30" customHeight="1">
      <c r="A17" s="9">
        <v>10</v>
      </c>
      <c r="B17" s="9">
        <v>1</v>
      </c>
      <c r="C17" s="25" t="s">
        <v>223</v>
      </c>
      <c r="D17" s="25" t="s">
        <v>224</v>
      </c>
      <c r="E17" s="25" t="s">
        <v>225</v>
      </c>
      <c r="F17" s="11" t="s">
        <v>281</v>
      </c>
      <c r="G17" s="24" t="s">
        <v>281</v>
      </c>
      <c r="H17" s="24" t="s">
        <v>281</v>
      </c>
      <c r="I17" s="24" t="s">
        <v>281</v>
      </c>
      <c r="J17" s="24" t="s">
        <v>281</v>
      </c>
      <c r="K17" s="24" t="s">
        <v>281</v>
      </c>
      <c r="L17" s="24" t="s">
        <v>281</v>
      </c>
      <c r="M17" s="24" t="s">
        <v>281</v>
      </c>
      <c r="N17" s="24" t="s">
        <v>281</v>
      </c>
      <c r="O17" s="24" t="s">
        <v>281</v>
      </c>
      <c r="P17" s="24" t="s">
        <v>281</v>
      </c>
      <c r="Q17" s="24" t="s">
        <v>281</v>
      </c>
      <c r="R17" s="24" t="s">
        <v>281</v>
      </c>
      <c r="S17" s="24"/>
      <c r="T17" s="24">
        <v>5</v>
      </c>
      <c r="U17" s="24">
        <v>1.5</v>
      </c>
      <c r="V17" s="24">
        <v>1.5</v>
      </c>
      <c r="W17" s="24">
        <v>9.5</v>
      </c>
      <c r="X17" s="15">
        <v>17.5</v>
      </c>
      <c r="Y17" s="16">
        <v>7</v>
      </c>
      <c r="Z17" s="14">
        <f t="shared" si="0"/>
        <v>13.3</v>
      </c>
    </row>
    <row r="18" spans="1:26" ht="30" customHeight="1">
      <c r="A18" s="9">
        <v>11</v>
      </c>
      <c r="B18" s="9">
        <v>1</v>
      </c>
      <c r="C18" s="25" t="s">
        <v>226</v>
      </c>
      <c r="D18" s="25" t="s">
        <v>227</v>
      </c>
      <c r="E18" s="25" t="s">
        <v>196</v>
      </c>
      <c r="F18" s="11" t="s">
        <v>281</v>
      </c>
      <c r="G18" s="24" t="s">
        <v>281</v>
      </c>
      <c r="H18" s="24" t="s">
        <v>281</v>
      </c>
      <c r="I18" s="24" t="s">
        <v>281</v>
      </c>
      <c r="J18" s="24" t="s">
        <v>281</v>
      </c>
      <c r="K18" s="24" t="s">
        <v>281</v>
      </c>
      <c r="L18" s="24" t="s">
        <v>281</v>
      </c>
      <c r="M18" s="24" t="s">
        <v>281</v>
      </c>
      <c r="N18" s="24" t="s">
        <v>281</v>
      </c>
      <c r="O18" s="24" t="s">
        <v>281</v>
      </c>
      <c r="P18" s="24" t="s">
        <v>281</v>
      </c>
      <c r="Q18" s="24" t="s">
        <v>281</v>
      </c>
      <c r="R18" s="24" t="s">
        <v>281</v>
      </c>
      <c r="S18" s="24"/>
      <c r="T18" s="24">
        <v>5</v>
      </c>
      <c r="U18" s="24">
        <v>2.75</v>
      </c>
      <c r="V18" s="24">
        <v>1.5</v>
      </c>
      <c r="W18" s="24">
        <v>7.5</v>
      </c>
      <c r="X18" s="15">
        <v>16.75</v>
      </c>
      <c r="Y18" s="16">
        <v>12</v>
      </c>
      <c r="Z18" s="14">
        <f t="shared" si="0"/>
        <v>14.85</v>
      </c>
    </row>
    <row r="19" spans="1:26" ht="30" customHeight="1">
      <c r="A19" s="9">
        <v>12</v>
      </c>
      <c r="B19" s="9">
        <v>1</v>
      </c>
      <c r="C19" s="25" t="s">
        <v>228</v>
      </c>
      <c r="D19" s="25" t="s">
        <v>229</v>
      </c>
      <c r="E19" s="25" t="s">
        <v>230</v>
      </c>
      <c r="F19" s="11" t="s">
        <v>281</v>
      </c>
      <c r="G19" s="24" t="s">
        <v>281</v>
      </c>
      <c r="H19" s="24" t="s">
        <v>281</v>
      </c>
      <c r="I19" s="24" t="s">
        <v>281</v>
      </c>
      <c r="J19" s="24" t="s">
        <v>281</v>
      </c>
      <c r="K19" s="24" t="s">
        <v>281</v>
      </c>
      <c r="L19" s="24" t="s">
        <v>281</v>
      </c>
      <c r="M19" s="24" t="s">
        <v>281</v>
      </c>
      <c r="N19" s="24" t="s">
        <v>281</v>
      </c>
      <c r="O19" s="24" t="s">
        <v>281</v>
      </c>
      <c r="P19" s="24" t="s">
        <v>281</v>
      </c>
      <c r="Q19" s="24" t="s">
        <v>281</v>
      </c>
      <c r="R19" s="24" t="s">
        <v>281</v>
      </c>
      <c r="S19" s="24"/>
      <c r="T19" s="24">
        <v>5</v>
      </c>
      <c r="U19" s="24">
        <v>1.75</v>
      </c>
      <c r="V19" s="24">
        <v>1.5</v>
      </c>
      <c r="W19" s="24">
        <v>8</v>
      </c>
      <c r="X19" s="15" t="s">
        <v>285</v>
      </c>
      <c r="Y19" s="16">
        <v>18.5</v>
      </c>
      <c r="Z19" s="14" t="e">
        <f t="shared" si="0"/>
        <v>#VALUE!</v>
      </c>
    </row>
    <row r="20" spans="1:26" ht="30" customHeight="1">
      <c r="A20" s="9">
        <v>13</v>
      </c>
      <c r="B20" s="9">
        <v>1</v>
      </c>
      <c r="C20" s="25" t="s">
        <v>231</v>
      </c>
      <c r="D20" s="25" t="s">
        <v>232</v>
      </c>
      <c r="E20" s="25" t="s">
        <v>233</v>
      </c>
      <c r="F20" s="11" t="s">
        <v>281</v>
      </c>
      <c r="G20" s="24" t="s">
        <v>281</v>
      </c>
      <c r="H20" s="24" t="s">
        <v>281</v>
      </c>
      <c r="I20" s="24" t="s">
        <v>281</v>
      </c>
      <c r="J20" s="24" t="s">
        <v>281</v>
      </c>
      <c r="K20" s="24" t="s">
        <v>281</v>
      </c>
      <c r="L20" s="24" t="s">
        <v>281</v>
      </c>
      <c r="M20" s="24" t="s">
        <v>281</v>
      </c>
      <c r="N20" s="24" t="s">
        <v>281</v>
      </c>
      <c r="O20" s="24" t="s">
        <v>281</v>
      </c>
      <c r="P20" s="24" t="s">
        <v>281</v>
      </c>
      <c r="Q20" s="24" t="s">
        <v>281</v>
      </c>
      <c r="R20" s="24" t="s">
        <v>281</v>
      </c>
      <c r="S20" s="24"/>
      <c r="T20" s="24">
        <v>5</v>
      </c>
      <c r="U20" s="24">
        <v>1.5</v>
      </c>
      <c r="V20" s="24">
        <v>1.5</v>
      </c>
      <c r="W20" s="24">
        <v>9.5</v>
      </c>
      <c r="X20" s="15">
        <v>17.5</v>
      </c>
      <c r="Y20" s="16">
        <v>15</v>
      </c>
      <c r="Z20" s="14">
        <f t="shared" si="0"/>
        <v>16.5</v>
      </c>
    </row>
    <row r="21" spans="1:26" ht="30" customHeight="1">
      <c r="A21" s="9">
        <v>14</v>
      </c>
      <c r="B21" s="9">
        <v>1</v>
      </c>
      <c r="C21" s="25" t="s">
        <v>234</v>
      </c>
      <c r="D21" s="25" t="s">
        <v>235</v>
      </c>
      <c r="E21" s="25" t="s">
        <v>236</v>
      </c>
      <c r="F21" s="11" t="s">
        <v>281</v>
      </c>
      <c r="G21" s="24" t="s">
        <v>281</v>
      </c>
      <c r="H21" s="24" t="s">
        <v>281</v>
      </c>
      <c r="I21" s="24" t="s">
        <v>281</v>
      </c>
      <c r="J21" s="24" t="s">
        <v>281</v>
      </c>
      <c r="K21" s="24" t="s">
        <v>281</v>
      </c>
      <c r="L21" s="24" t="s">
        <v>281</v>
      </c>
      <c r="M21" s="24" t="s">
        <v>281</v>
      </c>
      <c r="N21" s="24" t="s">
        <v>281</v>
      </c>
      <c r="O21" s="24" t="s">
        <v>281</v>
      </c>
      <c r="P21" s="24" t="s">
        <v>281</v>
      </c>
      <c r="Q21" s="24" t="s">
        <v>281</v>
      </c>
      <c r="R21" s="24" t="s">
        <v>281</v>
      </c>
      <c r="S21" s="24"/>
      <c r="T21" s="24">
        <v>5</v>
      </c>
      <c r="U21" s="24">
        <v>1.5</v>
      </c>
      <c r="V21" s="24">
        <v>1.5</v>
      </c>
      <c r="W21" s="24">
        <v>9</v>
      </c>
      <c r="X21" s="15">
        <v>17</v>
      </c>
      <c r="Y21" s="16">
        <v>18.75</v>
      </c>
      <c r="Z21" s="14">
        <f t="shared" si="0"/>
        <v>17.7</v>
      </c>
    </row>
    <row r="22" spans="1:26" ht="30" customHeight="1">
      <c r="A22" s="9">
        <v>15</v>
      </c>
      <c r="B22" s="9">
        <v>1</v>
      </c>
      <c r="C22" s="25" t="s">
        <v>237</v>
      </c>
      <c r="D22" s="25" t="s">
        <v>238</v>
      </c>
      <c r="E22" s="25" t="s">
        <v>239</v>
      </c>
      <c r="F22" s="11" t="s">
        <v>281</v>
      </c>
      <c r="G22" s="24" t="s">
        <v>281</v>
      </c>
      <c r="H22" s="24" t="s">
        <v>281</v>
      </c>
      <c r="I22" s="24" t="s">
        <v>281</v>
      </c>
      <c r="J22" s="24" t="s">
        <v>281</v>
      </c>
      <c r="K22" s="24" t="s">
        <v>281</v>
      </c>
      <c r="L22" s="24" t="s">
        <v>281</v>
      </c>
      <c r="M22" s="24" t="s">
        <v>281</v>
      </c>
      <c r="N22" s="15" t="s">
        <v>282</v>
      </c>
      <c r="O22" s="24" t="s">
        <v>281</v>
      </c>
      <c r="P22" s="24" t="s">
        <v>281</v>
      </c>
      <c r="Q22" s="24" t="s">
        <v>281</v>
      </c>
      <c r="R22" s="24" t="s">
        <v>281</v>
      </c>
      <c r="S22" s="24"/>
      <c r="T22" s="24">
        <v>4.6100000000000003</v>
      </c>
      <c r="U22" s="24">
        <v>0.25</v>
      </c>
      <c r="V22" s="24">
        <v>1.5</v>
      </c>
      <c r="W22" s="24">
        <v>6</v>
      </c>
      <c r="X22" s="15">
        <v>12.36</v>
      </c>
      <c r="Y22" s="16">
        <v>8.5</v>
      </c>
      <c r="Z22" s="14">
        <f t="shared" si="0"/>
        <v>10.815999999999999</v>
      </c>
    </row>
    <row r="23" spans="1:26" ht="30" customHeight="1">
      <c r="A23" s="9">
        <v>16</v>
      </c>
      <c r="B23" s="9">
        <v>1</v>
      </c>
      <c r="C23" s="25" t="s">
        <v>240</v>
      </c>
      <c r="D23" s="25" t="s">
        <v>241</v>
      </c>
      <c r="E23" s="25" t="s">
        <v>242</v>
      </c>
      <c r="F23" s="11" t="s">
        <v>281</v>
      </c>
      <c r="G23" s="24" t="s">
        <v>281</v>
      </c>
      <c r="H23" s="24" t="s">
        <v>281</v>
      </c>
      <c r="I23" s="24" t="s">
        <v>281</v>
      </c>
      <c r="J23" s="15" t="s">
        <v>282</v>
      </c>
      <c r="K23" s="15" t="s">
        <v>282</v>
      </c>
      <c r="L23" s="15" t="s">
        <v>282</v>
      </c>
      <c r="M23" s="15" t="s">
        <v>282</v>
      </c>
      <c r="N23" s="15" t="s">
        <v>282</v>
      </c>
      <c r="O23" s="15" t="s">
        <v>282</v>
      </c>
      <c r="P23" s="15" t="s">
        <v>282</v>
      </c>
      <c r="Q23" s="15" t="s">
        <v>282</v>
      </c>
      <c r="R23" s="15" t="s">
        <v>282</v>
      </c>
      <c r="S23" s="24"/>
      <c r="T23" s="24">
        <v>1.53</v>
      </c>
      <c r="U23" s="24">
        <v>0.5</v>
      </c>
      <c r="V23" s="24">
        <v>0</v>
      </c>
      <c r="W23" s="24">
        <v>0</v>
      </c>
      <c r="X23" s="15">
        <v>2.0299999999999998</v>
      </c>
      <c r="Y23" s="16">
        <v>10.5</v>
      </c>
      <c r="Z23" s="14">
        <f t="shared" si="0"/>
        <v>5.4180000000000001</v>
      </c>
    </row>
    <row r="24" spans="1:26" ht="30" customHeight="1">
      <c r="A24" s="9">
        <v>17</v>
      </c>
      <c r="B24" s="9">
        <v>1</v>
      </c>
      <c r="C24" s="25" t="s">
        <v>243</v>
      </c>
      <c r="D24" s="25" t="s">
        <v>244</v>
      </c>
      <c r="E24" s="25" t="s">
        <v>245</v>
      </c>
      <c r="F24" s="11" t="s">
        <v>281</v>
      </c>
      <c r="G24" s="24" t="s">
        <v>281</v>
      </c>
      <c r="H24" s="24" t="s">
        <v>281</v>
      </c>
      <c r="I24" s="24" t="s">
        <v>281</v>
      </c>
      <c r="J24" s="24" t="s">
        <v>281</v>
      </c>
      <c r="K24" s="24" t="s">
        <v>281</v>
      </c>
      <c r="L24" s="24" t="s">
        <v>281</v>
      </c>
      <c r="M24" s="24" t="s">
        <v>281</v>
      </c>
      <c r="N24" s="24" t="s">
        <v>281</v>
      </c>
      <c r="O24" s="24" t="s">
        <v>281</v>
      </c>
      <c r="P24" s="24" t="s">
        <v>281</v>
      </c>
      <c r="Q24" s="24" t="s">
        <v>281</v>
      </c>
      <c r="R24" s="15" t="s">
        <v>282</v>
      </c>
      <c r="S24" s="24"/>
      <c r="T24" s="24">
        <v>4.6100000000000003</v>
      </c>
      <c r="U24" s="24">
        <v>1</v>
      </c>
      <c r="V24" s="24">
        <v>1.5</v>
      </c>
      <c r="W24" s="24">
        <v>7.5</v>
      </c>
      <c r="X24" s="15">
        <v>14.61</v>
      </c>
      <c r="Y24" s="16">
        <v>2.5</v>
      </c>
      <c r="Z24" s="14">
        <f t="shared" ref="Z24:Z40" si="1">(Y24*0.4)+(X24*0.6)</f>
        <v>9.766</v>
      </c>
    </row>
    <row r="25" spans="1:26" ht="30" customHeight="1">
      <c r="A25" s="9">
        <v>18</v>
      </c>
      <c r="B25" s="9">
        <v>1</v>
      </c>
      <c r="C25" s="25" t="s">
        <v>246</v>
      </c>
      <c r="D25" s="25" t="s">
        <v>247</v>
      </c>
      <c r="E25" s="25" t="s">
        <v>248</v>
      </c>
      <c r="F25" s="11" t="s">
        <v>281</v>
      </c>
      <c r="G25" s="24" t="s">
        <v>281</v>
      </c>
      <c r="H25" s="24" t="s">
        <v>281</v>
      </c>
      <c r="I25" s="24" t="s">
        <v>281</v>
      </c>
      <c r="J25" s="24" t="s">
        <v>281</v>
      </c>
      <c r="K25" s="24" t="s">
        <v>281</v>
      </c>
      <c r="L25" s="24" t="s">
        <v>281</v>
      </c>
      <c r="M25" s="24" t="s">
        <v>281</v>
      </c>
      <c r="N25" s="24" t="s">
        <v>281</v>
      </c>
      <c r="O25" s="24" t="s">
        <v>281</v>
      </c>
      <c r="P25" s="24" t="s">
        <v>281</v>
      </c>
      <c r="Q25" s="24" t="s">
        <v>281</v>
      </c>
      <c r="R25" s="24" t="s">
        <v>281</v>
      </c>
      <c r="S25" s="24"/>
      <c r="T25" s="24">
        <v>5</v>
      </c>
      <c r="U25" s="24">
        <v>1.25</v>
      </c>
      <c r="V25" s="24">
        <v>1.5</v>
      </c>
      <c r="W25" s="24">
        <v>6.5</v>
      </c>
      <c r="X25" s="15">
        <v>14.25</v>
      </c>
      <c r="Y25" s="16">
        <v>7</v>
      </c>
      <c r="Z25" s="14">
        <f t="shared" si="1"/>
        <v>11.35</v>
      </c>
    </row>
    <row r="26" spans="1:26" ht="30" customHeight="1">
      <c r="A26" s="9">
        <v>19</v>
      </c>
      <c r="B26" s="9">
        <v>1</v>
      </c>
      <c r="C26" s="25" t="s">
        <v>249</v>
      </c>
      <c r="D26" s="25" t="s">
        <v>250</v>
      </c>
      <c r="E26" s="25" t="s">
        <v>251</v>
      </c>
      <c r="F26" s="11" t="s">
        <v>281</v>
      </c>
      <c r="G26" s="24" t="s">
        <v>281</v>
      </c>
      <c r="H26" s="24" t="s">
        <v>281</v>
      </c>
      <c r="I26" s="24" t="s">
        <v>281</v>
      </c>
      <c r="J26" s="24" t="s">
        <v>281</v>
      </c>
      <c r="K26" s="24" t="s">
        <v>281</v>
      </c>
      <c r="L26" s="24" t="s">
        <v>281</v>
      </c>
      <c r="M26" s="24" t="s">
        <v>281</v>
      </c>
      <c r="N26" s="24" t="s">
        <v>281</v>
      </c>
      <c r="O26" s="24" t="s">
        <v>281</v>
      </c>
      <c r="P26" s="24" t="s">
        <v>281</v>
      </c>
      <c r="Q26" s="24" t="s">
        <v>281</v>
      </c>
      <c r="R26" s="24" t="s">
        <v>281</v>
      </c>
      <c r="S26" s="24"/>
      <c r="T26" s="24">
        <v>5</v>
      </c>
      <c r="U26" s="24">
        <v>1.25</v>
      </c>
      <c r="V26" s="24">
        <v>1.5</v>
      </c>
      <c r="W26" s="24">
        <v>5</v>
      </c>
      <c r="X26" s="15">
        <v>12.75</v>
      </c>
      <c r="Y26" s="16">
        <v>5.5</v>
      </c>
      <c r="Z26" s="14">
        <f t="shared" si="1"/>
        <v>9.85</v>
      </c>
    </row>
    <row r="27" spans="1:26" ht="30" customHeight="1">
      <c r="A27" s="9">
        <v>20</v>
      </c>
      <c r="B27" s="9">
        <v>1</v>
      </c>
      <c r="C27" s="25" t="s">
        <v>252</v>
      </c>
      <c r="D27" s="25" t="s">
        <v>253</v>
      </c>
      <c r="E27" s="25" t="s">
        <v>254</v>
      </c>
      <c r="F27" s="11" t="s">
        <v>281</v>
      </c>
      <c r="G27" s="24" t="s">
        <v>281</v>
      </c>
      <c r="H27" s="24" t="s">
        <v>281</v>
      </c>
      <c r="I27" s="24" t="s">
        <v>281</v>
      </c>
      <c r="J27" s="24" t="s">
        <v>281</v>
      </c>
      <c r="K27" s="24" t="s">
        <v>281</v>
      </c>
      <c r="L27" s="24" t="s">
        <v>281</v>
      </c>
      <c r="M27" s="24" t="s">
        <v>281</v>
      </c>
      <c r="N27" s="24" t="s">
        <v>281</v>
      </c>
      <c r="O27" s="24" t="s">
        <v>281</v>
      </c>
      <c r="P27" s="24" t="s">
        <v>281</v>
      </c>
      <c r="Q27" s="24" t="s">
        <v>281</v>
      </c>
      <c r="R27" s="24" t="s">
        <v>281</v>
      </c>
      <c r="S27" s="24"/>
      <c r="T27" s="24">
        <v>5</v>
      </c>
      <c r="U27" s="24">
        <v>2.25</v>
      </c>
      <c r="V27" s="24">
        <v>1.5</v>
      </c>
      <c r="W27" s="24">
        <v>9</v>
      </c>
      <c r="X27" s="15">
        <v>17.75</v>
      </c>
      <c r="Y27" s="16">
        <v>1</v>
      </c>
      <c r="Z27" s="14">
        <f t="shared" si="1"/>
        <v>11.05</v>
      </c>
    </row>
    <row r="28" spans="1:26" ht="30" customHeight="1">
      <c r="A28" s="9">
        <v>21</v>
      </c>
      <c r="B28" s="9">
        <v>1</v>
      </c>
      <c r="C28" s="25" t="s">
        <v>255</v>
      </c>
      <c r="D28" s="25" t="s">
        <v>256</v>
      </c>
      <c r="E28" s="25" t="s">
        <v>257</v>
      </c>
      <c r="F28" s="11" t="s">
        <v>281</v>
      </c>
      <c r="G28" s="24" t="s">
        <v>281</v>
      </c>
      <c r="H28" s="24" t="s">
        <v>281</v>
      </c>
      <c r="I28" s="24" t="s">
        <v>281</v>
      </c>
      <c r="J28" s="15" t="s">
        <v>282</v>
      </c>
      <c r="K28" s="15" t="s">
        <v>282</v>
      </c>
      <c r="L28" s="15" t="s">
        <v>286</v>
      </c>
      <c r="M28" s="24" t="s">
        <v>281</v>
      </c>
      <c r="N28" s="24" t="s">
        <v>281</v>
      </c>
      <c r="O28" s="24" t="s">
        <v>281</v>
      </c>
      <c r="P28" s="15" t="s">
        <v>282</v>
      </c>
      <c r="Q28" s="24" t="s">
        <v>281</v>
      </c>
      <c r="R28" s="24" t="s">
        <v>281</v>
      </c>
      <c r="S28" s="24"/>
      <c r="T28" s="24">
        <v>3.65</v>
      </c>
      <c r="U28" s="24">
        <v>0.5</v>
      </c>
      <c r="V28" s="24">
        <v>1.5</v>
      </c>
      <c r="W28" s="24">
        <v>1.5</v>
      </c>
      <c r="X28" s="15">
        <v>7.15</v>
      </c>
      <c r="Y28" s="16">
        <v>12</v>
      </c>
      <c r="Z28" s="14">
        <f t="shared" si="1"/>
        <v>9.09</v>
      </c>
    </row>
    <row r="29" spans="1:26" ht="30" customHeight="1">
      <c r="A29" s="9">
        <v>22</v>
      </c>
      <c r="B29" s="9">
        <v>1</v>
      </c>
      <c r="C29" s="25" t="s">
        <v>258</v>
      </c>
      <c r="D29" s="25" t="s">
        <v>259</v>
      </c>
      <c r="E29" s="25" t="s">
        <v>239</v>
      </c>
      <c r="F29" s="11" t="s">
        <v>281</v>
      </c>
      <c r="G29" s="24" t="s">
        <v>281</v>
      </c>
      <c r="H29" s="24" t="s">
        <v>281</v>
      </c>
      <c r="I29" s="24" t="s">
        <v>281</v>
      </c>
      <c r="J29" s="24" t="s">
        <v>281</v>
      </c>
      <c r="K29" s="24" t="s">
        <v>281</v>
      </c>
      <c r="L29" s="24" t="s">
        <v>281</v>
      </c>
      <c r="M29" s="24" t="s">
        <v>281</v>
      </c>
      <c r="N29" s="24" t="s">
        <v>281</v>
      </c>
      <c r="O29" s="24" t="s">
        <v>281</v>
      </c>
      <c r="P29" s="24" t="s">
        <v>281</v>
      </c>
      <c r="Q29" s="24" t="s">
        <v>281</v>
      </c>
      <c r="R29" s="24" t="s">
        <v>281</v>
      </c>
      <c r="S29" s="24"/>
      <c r="T29" s="24">
        <v>5</v>
      </c>
      <c r="U29" s="24">
        <v>1.25</v>
      </c>
      <c r="V29" s="24">
        <v>1.5</v>
      </c>
      <c r="W29" s="24">
        <v>6.5</v>
      </c>
      <c r="X29" s="15">
        <v>14.25</v>
      </c>
      <c r="Y29" s="16">
        <v>8</v>
      </c>
      <c r="Z29" s="14">
        <f t="shared" si="1"/>
        <v>11.75</v>
      </c>
    </row>
    <row r="30" spans="1:26" ht="30" customHeight="1">
      <c r="A30" s="9">
        <v>23</v>
      </c>
      <c r="B30" s="9">
        <v>1</v>
      </c>
      <c r="C30" s="25" t="s">
        <v>260</v>
      </c>
      <c r="D30" s="25" t="s">
        <v>261</v>
      </c>
      <c r="E30" s="25" t="s">
        <v>195</v>
      </c>
      <c r="F30" s="49" t="s">
        <v>282</v>
      </c>
      <c r="G30" s="15" t="s">
        <v>282</v>
      </c>
      <c r="H30" s="24" t="s">
        <v>281</v>
      </c>
      <c r="I30" s="15" t="s">
        <v>282</v>
      </c>
      <c r="J30" s="24" t="s">
        <v>281</v>
      </c>
      <c r="K30" s="15" t="s">
        <v>282</v>
      </c>
      <c r="L30" s="15" t="s">
        <v>282</v>
      </c>
      <c r="M30" s="24" t="s">
        <v>281</v>
      </c>
      <c r="N30" s="24" t="s">
        <v>281</v>
      </c>
      <c r="O30" s="24" t="s">
        <v>281</v>
      </c>
      <c r="P30" s="15" t="s">
        <v>282</v>
      </c>
      <c r="Q30" s="24" t="s">
        <v>281</v>
      </c>
      <c r="R30" s="15" t="s">
        <v>282</v>
      </c>
      <c r="S30" s="24"/>
      <c r="T30" s="24">
        <v>2.2999999999999998</v>
      </c>
      <c r="U30" s="24">
        <v>0.75</v>
      </c>
      <c r="V30" s="24">
        <v>1.25</v>
      </c>
      <c r="W30" s="24">
        <v>8</v>
      </c>
      <c r="X30" s="15">
        <v>12.3</v>
      </c>
      <c r="Y30" s="16">
        <v>5</v>
      </c>
      <c r="Z30" s="14">
        <f t="shared" si="1"/>
        <v>9.379999999999999</v>
      </c>
    </row>
    <row r="31" spans="1:26" ht="30" customHeight="1">
      <c r="A31" s="9">
        <v>24</v>
      </c>
      <c r="B31" s="9">
        <v>1</v>
      </c>
      <c r="C31" s="25" t="s">
        <v>262</v>
      </c>
      <c r="D31" s="25" t="s">
        <v>263</v>
      </c>
      <c r="E31" s="25" t="s">
        <v>264</v>
      </c>
      <c r="F31" s="11" t="s">
        <v>281</v>
      </c>
      <c r="G31" s="24" t="s">
        <v>281</v>
      </c>
      <c r="H31" s="24" t="s">
        <v>281</v>
      </c>
      <c r="I31" s="24" t="s">
        <v>281</v>
      </c>
      <c r="J31" s="24" t="s">
        <v>281</v>
      </c>
      <c r="K31" s="24" t="s">
        <v>281</v>
      </c>
      <c r="L31" s="24" t="s">
        <v>281</v>
      </c>
      <c r="M31" s="24" t="s">
        <v>281</v>
      </c>
      <c r="N31" s="24" t="s">
        <v>281</v>
      </c>
      <c r="O31" s="24" t="s">
        <v>281</v>
      </c>
      <c r="P31" s="24" t="s">
        <v>281</v>
      </c>
      <c r="Q31" s="24" t="s">
        <v>281</v>
      </c>
      <c r="R31" s="24" t="s">
        <v>281</v>
      </c>
      <c r="S31" s="24"/>
      <c r="T31" s="24">
        <v>5</v>
      </c>
      <c r="U31" s="24">
        <v>1.25</v>
      </c>
      <c r="V31" s="24">
        <v>1.5</v>
      </c>
      <c r="W31" s="24">
        <v>6.5</v>
      </c>
      <c r="X31" s="15">
        <v>14.25</v>
      </c>
      <c r="Y31" s="16">
        <v>4.5</v>
      </c>
      <c r="Z31" s="14">
        <f t="shared" si="1"/>
        <v>10.35</v>
      </c>
    </row>
    <row r="32" spans="1:26" ht="30" customHeight="1">
      <c r="A32" s="9">
        <v>25</v>
      </c>
      <c r="B32" s="9">
        <v>1</v>
      </c>
      <c r="C32" s="25" t="s">
        <v>265</v>
      </c>
      <c r="D32" s="25" t="s">
        <v>266</v>
      </c>
      <c r="E32" s="25" t="s">
        <v>267</v>
      </c>
      <c r="F32" s="11" t="s">
        <v>281</v>
      </c>
      <c r="G32" s="24" t="s">
        <v>281</v>
      </c>
      <c r="H32" s="24" t="s">
        <v>281</v>
      </c>
      <c r="I32" s="24" t="s">
        <v>281</v>
      </c>
      <c r="J32" s="24" t="s">
        <v>281</v>
      </c>
      <c r="K32" s="24" t="s">
        <v>281</v>
      </c>
      <c r="L32" s="24" t="s">
        <v>281</v>
      </c>
      <c r="M32" s="24" t="s">
        <v>281</v>
      </c>
      <c r="N32" s="24" t="s">
        <v>281</v>
      </c>
      <c r="O32" s="24" t="s">
        <v>281</v>
      </c>
      <c r="P32" s="24" t="s">
        <v>281</v>
      </c>
      <c r="Q32" s="24" t="s">
        <v>281</v>
      </c>
      <c r="R32" s="24" t="s">
        <v>281</v>
      </c>
      <c r="S32" s="24"/>
      <c r="T32" s="24">
        <v>5</v>
      </c>
      <c r="U32" s="24">
        <v>1.25</v>
      </c>
      <c r="V32" s="24">
        <v>1.5</v>
      </c>
      <c r="W32" s="24">
        <v>5</v>
      </c>
      <c r="X32" s="15">
        <v>12.75</v>
      </c>
      <c r="Y32" s="16">
        <v>4.5</v>
      </c>
      <c r="Z32" s="14">
        <f t="shared" si="1"/>
        <v>9.4499999999999993</v>
      </c>
    </row>
    <row r="33" spans="1:26" ht="30" customHeight="1">
      <c r="A33" s="9">
        <v>26</v>
      </c>
      <c r="B33" s="9">
        <v>1</v>
      </c>
      <c r="C33" s="25" t="s">
        <v>268</v>
      </c>
      <c r="D33" s="25" t="s">
        <v>269</v>
      </c>
      <c r="E33" s="25" t="s">
        <v>270</v>
      </c>
      <c r="F33" s="11" t="s">
        <v>281</v>
      </c>
      <c r="G33" s="24" t="s">
        <v>281</v>
      </c>
      <c r="H33" s="24" t="s">
        <v>281</v>
      </c>
      <c r="I33" s="24" t="s">
        <v>281</v>
      </c>
      <c r="J33" s="24" t="s">
        <v>281</v>
      </c>
      <c r="K33" s="24" t="s">
        <v>281</v>
      </c>
      <c r="L33" s="24" t="s">
        <v>281</v>
      </c>
      <c r="M33" s="24" t="s">
        <v>281</v>
      </c>
      <c r="N33" s="24" t="s">
        <v>281</v>
      </c>
      <c r="O33" s="24" t="s">
        <v>281</v>
      </c>
      <c r="P33" s="24" t="s">
        <v>281</v>
      </c>
      <c r="Q33" s="24" t="s">
        <v>281</v>
      </c>
      <c r="R33" s="24" t="s">
        <v>281</v>
      </c>
      <c r="S33" s="24"/>
      <c r="T33" s="24">
        <v>5</v>
      </c>
      <c r="U33" s="24">
        <v>1.5</v>
      </c>
      <c r="V33" s="24">
        <v>1.25</v>
      </c>
      <c r="W33" s="24">
        <v>7.5</v>
      </c>
      <c r="X33" s="15" t="s">
        <v>287</v>
      </c>
      <c r="Y33" s="16">
        <v>6.5</v>
      </c>
      <c r="Z33" s="14" t="e">
        <f t="shared" si="1"/>
        <v>#VALUE!</v>
      </c>
    </row>
    <row r="34" spans="1:26" ht="30" customHeight="1">
      <c r="A34" s="9">
        <v>27</v>
      </c>
      <c r="B34" s="9">
        <v>1</v>
      </c>
      <c r="C34" s="25" t="s">
        <v>273</v>
      </c>
      <c r="D34" s="25" t="s">
        <v>272</v>
      </c>
      <c r="E34" s="25" t="s">
        <v>271</v>
      </c>
      <c r="F34" s="11" t="s">
        <v>281</v>
      </c>
      <c r="G34" s="24" t="s">
        <v>281</v>
      </c>
      <c r="H34" s="24" t="s">
        <v>281</v>
      </c>
      <c r="I34" s="24" t="s">
        <v>281</v>
      </c>
      <c r="J34" s="24" t="s">
        <v>281</v>
      </c>
      <c r="K34" s="24" t="s">
        <v>281</v>
      </c>
      <c r="L34" s="24" t="s">
        <v>281</v>
      </c>
      <c r="M34" s="15" t="s">
        <v>282</v>
      </c>
      <c r="N34" s="24" t="s">
        <v>281</v>
      </c>
      <c r="O34" s="24" t="s">
        <v>281</v>
      </c>
      <c r="P34" s="24" t="s">
        <v>281</v>
      </c>
      <c r="Q34" s="24" t="s">
        <v>281</v>
      </c>
      <c r="R34" s="24" t="s">
        <v>281</v>
      </c>
      <c r="S34" s="24"/>
      <c r="T34" s="14">
        <v>4.6100000000000003</v>
      </c>
      <c r="U34" s="14">
        <v>2.5</v>
      </c>
      <c r="V34" s="14">
        <v>2.5</v>
      </c>
      <c r="W34" s="14">
        <v>8</v>
      </c>
      <c r="X34" s="15">
        <v>17.61</v>
      </c>
      <c r="Y34" s="16">
        <v>1.5</v>
      </c>
      <c r="Z34" s="14">
        <f t="shared" si="1"/>
        <v>11.165999999999999</v>
      </c>
    </row>
    <row r="35" spans="1:26" ht="30" customHeight="1">
      <c r="A35" s="9">
        <v>28</v>
      </c>
      <c r="B35" s="9">
        <v>1</v>
      </c>
      <c r="C35" s="25" t="s">
        <v>276</v>
      </c>
      <c r="D35" s="25" t="s">
        <v>275</v>
      </c>
      <c r="E35" s="25" t="s">
        <v>274</v>
      </c>
      <c r="F35" s="11" t="s">
        <v>281</v>
      </c>
      <c r="G35" s="24" t="s">
        <v>281</v>
      </c>
      <c r="H35" s="24" t="s">
        <v>281</v>
      </c>
      <c r="I35" s="24" t="s">
        <v>281</v>
      </c>
      <c r="J35" s="24" t="s">
        <v>281</v>
      </c>
      <c r="K35" s="24" t="s">
        <v>281</v>
      </c>
      <c r="L35" s="24" t="s">
        <v>281</v>
      </c>
      <c r="M35" s="24" t="s">
        <v>281</v>
      </c>
      <c r="N35" s="24" t="s">
        <v>281</v>
      </c>
      <c r="O35" s="24" t="s">
        <v>281</v>
      </c>
      <c r="P35" s="24" t="s">
        <v>281</v>
      </c>
      <c r="Q35" s="24" t="s">
        <v>281</v>
      </c>
      <c r="R35" s="24" t="s">
        <v>281</v>
      </c>
      <c r="S35" s="24"/>
      <c r="T35" s="14">
        <v>5</v>
      </c>
      <c r="U35" s="14">
        <v>1</v>
      </c>
      <c r="V35" s="14">
        <v>1.5</v>
      </c>
      <c r="W35" s="14">
        <v>4.5</v>
      </c>
      <c r="X35" s="15">
        <v>12</v>
      </c>
      <c r="Y35" s="16">
        <v>4.75</v>
      </c>
      <c r="Z35" s="14">
        <f t="shared" si="1"/>
        <v>9.1</v>
      </c>
    </row>
    <row r="36" spans="1:26" ht="30" customHeight="1">
      <c r="A36" s="9"/>
      <c r="B36" s="9"/>
      <c r="C36" s="26"/>
      <c r="D36" s="26"/>
      <c r="E36" s="27"/>
      <c r="F36" s="1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4"/>
      <c r="U36" s="14"/>
      <c r="V36" s="14"/>
      <c r="W36" s="14"/>
      <c r="X36" s="15"/>
      <c r="Y36" s="16">
        <v>10.5</v>
      </c>
      <c r="Z36" s="14">
        <f t="shared" si="1"/>
        <v>4.2</v>
      </c>
    </row>
    <row r="37" spans="1:26" ht="30" customHeight="1">
      <c r="A37" s="9"/>
      <c r="B37" s="9"/>
      <c r="C37" s="26"/>
      <c r="D37" s="26"/>
      <c r="E37" s="27"/>
      <c r="F37" s="11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4"/>
      <c r="U37" s="14"/>
      <c r="V37" s="14"/>
      <c r="W37" s="14"/>
      <c r="X37" s="15"/>
      <c r="Y37" s="16">
        <v>10</v>
      </c>
      <c r="Z37" s="14">
        <f t="shared" si="1"/>
        <v>4</v>
      </c>
    </row>
    <row r="38" spans="1:26" ht="30" customHeight="1">
      <c r="A38" s="9"/>
      <c r="B38" s="17"/>
      <c r="C38" s="9"/>
      <c r="D38" s="23"/>
      <c r="E38" s="23"/>
      <c r="F38" s="11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4"/>
      <c r="U38" s="14"/>
      <c r="V38" s="14"/>
      <c r="W38" s="14"/>
      <c r="X38" s="15"/>
      <c r="Y38" s="16">
        <v>11.5</v>
      </c>
      <c r="Z38" s="14">
        <f t="shared" si="1"/>
        <v>4.6000000000000005</v>
      </c>
    </row>
    <row r="39" spans="1:26" ht="30" customHeight="1">
      <c r="A39" s="9"/>
      <c r="B39" s="17"/>
      <c r="C39" s="9"/>
      <c r="D39" s="23"/>
      <c r="E39" s="23"/>
      <c r="F39" s="11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14"/>
      <c r="U39" s="14"/>
      <c r="V39" s="14"/>
      <c r="W39" s="14"/>
      <c r="X39" s="15"/>
      <c r="Y39" s="16">
        <v>5.5</v>
      </c>
      <c r="Z39" s="14">
        <f t="shared" si="1"/>
        <v>2.2000000000000002</v>
      </c>
    </row>
    <row r="40" spans="1:26" ht="30" customHeight="1">
      <c r="A40" s="9"/>
      <c r="B40" s="17"/>
      <c r="C40" s="9"/>
      <c r="D40" s="23"/>
      <c r="E40" s="23"/>
      <c r="F40" s="11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14"/>
      <c r="U40" s="14"/>
      <c r="V40" s="14"/>
      <c r="W40" s="14"/>
      <c r="X40" s="15"/>
      <c r="Y40" s="16">
        <v>5.5</v>
      </c>
      <c r="Z40" s="14">
        <f t="shared" si="1"/>
        <v>2.2000000000000002</v>
      </c>
    </row>
    <row r="41" spans="1:26" ht="18.75">
      <c r="A41" s="47" t="s">
        <v>180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</row>
    <row r="42" spans="1:26" ht="15.75" customHeight="1">
      <c r="A42" s="28" t="s">
        <v>184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6" ht="15.75" customHeight="1">
      <c r="A43" s="28" t="s">
        <v>185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</sheetData>
  <autoFilter ref="A6:Z40"/>
  <mergeCells count="38">
    <mergeCell ref="A1:I1"/>
    <mergeCell ref="A2:I2"/>
    <mergeCell ref="T2:X2"/>
    <mergeCell ref="Y2:Z2"/>
    <mergeCell ref="A3:D3"/>
    <mergeCell ref="T3:AD3"/>
    <mergeCell ref="M6:M7"/>
    <mergeCell ref="A4:E4"/>
    <mergeCell ref="T4:AD4"/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Z6:Z7"/>
    <mergeCell ref="A41:X41"/>
    <mergeCell ref="A42:X42"/>
    <mergeCell ref="A43:X43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S6:S7"/>
  </mergeCells>
  <printOptions horizontalCentered="1" verticalCentered="1"/>
  <pageMargins left="0.19685039370078741" right="0.39370078740157483" top="0.19685039370078741" bottom="0.27559055118110237" header="0.19685039370078741" footer="0.19685039370078741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محضر تقييم الأعمال الموجهة1</vt:lpstr>
      <vt:lpstr>محضر تقييم الأعمال الموجهة1 (2)</vt:lpstr>
      <vt:lpstr>'محضر تقييم الأعمال الموجهة1'!Impression_des_titres</vt:lpstr>
      <vt:lpstr>'محضر تقييم الأعمال الموجهة1 (2)'!Impression_des_titres</vt:lpstr>
      <vt:lpstr>'محضر تقييم الأعمال الموجهة1'!Zone_d_impression</vt:lpstr>
      <vt:lpstr>'محضر تقييم الأعمال الموجهة1 (2)'!Zone_d_impression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HACENE</cp:lastModifiedBy>
  <cp:lastPrinted>2024-10-04T21:40:16Z</cp:lastPrinted>
  <dcterms:created xsi:type="dcterms:W3CDTF">2023-04-18T22:45:01Z</dcterms:created>
  <dcterms:modified xsi:type="dcterms:W3CDTF">2025-01-11T19:51:02Z</dcterms:modified>
</cp:coreProperties>
</file>